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harmonogram" sheetId="1" r:id="rId1"/>
    <sheet name="Arkusz4" sheetId="2" state="hidden" r:id="rId2"/>
  </sheets>
  <externalReferences>
    <externalReference r:id="rId3"/>
  </externalReferences>
  <definedNames>
    <definedName name="_xlnm._FilterDatabase" localSheetId="0" hidden="1">harmonogram!$A$9:$N$118</definedName>
    <definedName name="dni_tygodnia">Arkusz4!$A$2:$A$8</definedName>
    <definedName name="forma_zajęć">Arkusz4!$C$2:$C$13</definedName>
    <definedName name="_xlnm.Print_Area" localSheetId="0">harmonogram!$B$1:$N$118</definedName>
    <definedName name="stanowisko">Arkusz4!$H$2:$H$12</definedName>
    <definedName name="tytuł">Arkusz4!$E$2:$E$10</definedName>
    <definedName name="_xlnm.Print_Titles" localSheetId="0">harmonogram!$1:$9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101" i="1" l="1"/>
  <c r="G100" i="1"/>
  <c r="G99" i="1"/>
  <c r="G98" i="1"/>
  <c r="A96" i="1"/>
  <c r="B96" i="1"/>
  <c r="D96" i="1"/>
  <c r="E96" i="1"/>
  <c r="F96" i="1"/>
  <c r="H96" i="1"/>
  <c r="I96" i="1"/>
  <c r="J96" i="1"/>
  <c r="L96" i="1"/>
  <c r="M96" i="1"/>
  <c r="A97" i="1"/>
  <c r="B97" i="1"/>
  <c r="D97" i="1"/>
  <c r="E97" i="1"/>
  <c r="F97" i="1"/>
  <c r="H97" i="1"/>
  <c r="I97" i="1"/>
  <c r="J97" i="1"/>
  <c r="L97" i="1"/>
  <c r="M97" i="1"/>
  <c r="A98" i="1"/>
  <c r="B98" i="1"/>
  <c r="D98" i="1"/>
  <c r="E98" i="1"/>
  <c r="F98" i="1"/>
  <c r="H98" i="1"/>
  <c r="I98" i="1"/>
  <c r="J98" i="1"/>
  <c r="L98" i="1"/>
  <c r="M98" i="1"/>
  <c r="A99" i="1"/>
  <c r="B99" i="1"/>
  <c r="D99" i="1"/>
  <c r="E99" i="1"/>
  <c r="F99" i="1"/>
  <c r="H99" i="1"/>
  <c r="I99" i="1"/>
  <c r="J99" i="1"/>
  <c r="L99" i="1"/>
  <c r="M99" i="1"/>
  <c r="A100" i="1"/>
  <c r="B100" i="1"/>
  <c r="D100" i="1"/>
  <c r="E100" i="1"/>
  <c r="F100" i="1"/>
  <c r="H100" i="1"/>
  <c r="I100" i="1"/>
  <c r="J100" i="1"/>
  <c r="L100" i="1"/>
  <c r="M100" i="1"/>
  <c r="A101" i="1"/>
  <c r="B101" i="1"/>
  <c r="D101" i="1"/>
  <c r="E101" i="1"/>
  <c r="F101" i="1"/>
  <c r="H101" i="1"/>
  <c r="I101" i="1"/>
  <c r="J101" i="1"/>
  <c r="L101" i="1"/>
  <c r="M101" i="1"/>
  <c r="G95" i="1"/>
  <c r="G93" i="1"/>
  <c r="A95" i="1"/>
  <c r="B95" i="1"/>
  <c r="C95" i="1"/>
  <c r="D95" i="1"/>
  <c r="F95" i="1"/>
  <c r="H95" i="1"/>
  <c r="I95" i="1"/>
  <c r="N95" i="1"/>
  <c r="A94" i="1"/>
  <c r="B94" i="1"/>
  <c r="C94" i="1"/>
  <c r="D94" i="1"/>
  <c r="F94" i="1"/>
  <c r="G94" i="1"/>
  <c r="H94" i="1"/>
  <c r="I94" i="1"/>
  <c r="N94" i="1"/>
  <c r="A93" i="1"/>
  <c r="B93" i="1"/>
  <c r="C93" i="1"/>
  <c r="D93" i="1"/>
  <c r="F93" i="1"/>
  <c r="H93" i="1"/>
  <c r="I93" i="1"/>
  <c r="J93" i="1"/>
  <c r="L93" i="1"/>
  <c r="M93" i="1"/>
  <c r="I102" i="1" l="1"/>
  <c r="J102" i="1"/>
  <c r="L102" i="1"/>
  <c r="M102" i="1"/>
  <c r="N102" i="1"/>
  <c r="I103" i="1"/>
  <c r="J103" i="1"/>
  <c r="L103" i="1"/>
  <c r="M103" i="1"/>
  <c r="N103" i="1"/>
  <c r="I104" i="1"/>
  <c r="J104" i="1"/>
  <c r="L104" i="1"/>
  <c r="M104" i="1"/>
  <c r="N104" i="1"/>
  <c r="I105" i="1"/>
  <c r="J105" i="1"/>
  <c r="L105" i="1"/>
  <c r="M105" i="1"/>
  <c r="N105" i="1"/>
  <c r="I106" i="1"/>
  <c r="J106" i="1"/>
  <c r="L106" i="1"/>
  <c r="M106" i="1"/>
  <c r="N106" i="1"/>
  <c r="I107" i="1"/>
  <c r="J107" i="1"/>
  <c r="L107" i="1"/>
  <c r="M107" i="1"/>
  <c r="N107" i="1"/>
  <c r="I108" i="1"/>
  <c r="J108" i="1"/>
  <c r="L108" i="1"/>
  <c r="M108" i="1"/>
  <c r="N108" i="1"/>
  <c r="G102" i="1"/>
  <c r="G103" i="1"/>
  <c r="G104" i="1"/>
  <c r="G105" i="1"/>
  <c r="G106" i="1"/>
  <c r="E102" i="1"/>
  <c r="E103" i="1"/>
  <c r="E104" i="1"/>
  <c r="E105" i="1"/>
  <c r="E107" i="1"/>
  <c r="E108" i="1"/>
  <c r="G92" i="1" l="1"/>
  <c r="F89" i="1"/>
  <c r="E89" i="1"/>
  <c r="J88" i="1"/>
  <c r="F88" i="1"/>
  <c r="E88" i="1"/>
  <c r="F87" i="1"/>
  <c r="E87" i="1"/>
  <c r="F86" i="1"/>
  <c r="E86" i="1"/>
  <c r="F85" i="1"/>
  <c r="E85" i="1"/>
  <c r="J83" i="1"/>
  <c r="N79" i="1"/>
  <c r="M79" i="1"/>
  <c r="L79" i="1"/>
  <c r="J79" i="1"/>
  <c r="J87" i="1" s="1"/>
  <c r="I79" i="1"/>
  <c r="H79" i="1"/>
  <c r="G79" i="1"/>
  <c r="F79" i="1"/>
  <c r="E79" i="1"/>
  <c r="N78" i="1"/>
  <c r="I78" i="1"/>
  <c r="H78" i="1"/>
  <c r="G78" i="1"/>
  <c r="F78" i="1"/>
  <c r="E78" i="1"/>
  <c r="B78" i="1"/>
  <c r="N77" i="1"/>
  <c r="G77" i="1"/>
  <c r="F77" i="1"/>
  <c r="E77" i="1"/>
  <c r="B77" i="1"/>
  <c r="N76" i="1"/>
  <c r="G76" i="1"/>
  <c r="F76" i="1"/>
  <c r="E76" i="1"/>
  <c r="C76" i="1"/>
  <c r="B76" i="1"/>
  <c r="B79" i="1" s="1"/>
  <c r="F75" i="1"/>
  <c r="E75" i="1"/>
  <c r="M74" i="1"/>
  <c r="M78" i="1" s="1"/>
  <c r="L74" i="1"/>
  <c r="L78" i="1" s="1"/>
  <c r="J74" i="1"/>
  <c r="J78" i="1" s="1"/>
  <c r="J86" i="1" s="1"/>
  <c r="I73" i="1"/>
  <c r="I77" i="1" s="1"/>
  <c r="H73" i="1"/>
  <c r="H77" i="1" s="1"/>
  <c r="I72" i="1"/>
  <c r="I76" i="1" s="1"/>
  <c r="H72" i="1"/>
  <c r="H76" i="1" s="1"/>
  <c r="I71" i="1"/>
  <c r="H71" i="1"/>
  <c r="M69" i="1"/>
  <c r="M73" i="1" s="1"/>
  <c r="M77" i="1" s="1"/>
  <c r="L69" i="1"/>
  <c r="L73" i="1" s="1"/>
  <c r="L77" i="1" s="1"/>
  <c r="J69" i="1"/>
  <c r="J73" i="1" s="1"/>
  <c r="F69" i="1"/>
  <c r="E69" i="1"/>
  <c r="B69" i="1"/>
  <c r="M68" i="1"/>
  <c r="M72" i="1" s="1"/>
  <c r="M76" i="1" s="1"/>
  <c r="L68" i="1"/>
  <c r="L72" i="1" s="1"/>
  <c r="L76" i="1" s="1"/>
  <c r="F68" i="1"/>
  <c r="E68" i="1"/>
  <c r="M67" i="1"/>
  <c r="M71" i="1" s="1"/>
  <c r="L67" i="1"/>
  <c r="L71" i="1" s="1"/>
  <c r="F67" i="1"/>
  <c r="E67" i="1"/>
  <c r="M66" i="1"/>
  <c r="L66" i="1"/>
  <c r="F66" i="1"/>
  <c r="E66" i="1"/>
  <c r="H65" i="1"/>
  <c r="F65" i="1"/>
  <c r="E65" i="1"/>
  <c r="J64" i="1"/>
  <c r="J68" i="1" s="1"/>
  <c r="J72" i="1" s="1"/>
  <c r="J76" i="1" s="1"/>
  <c r="J84" i="1" s="1"/>
  <c r="B64" i="1"/>
  <c r="B68" i="1" s="1"/>
  <c r="J63" i="1"/>
  <c r="J67" i="1" s="1"/>
  <c r="J71" i="1" s="1"/>
  <c r="B63" i="1"/>
  <c r="B67" i="1" s="1"/>
  <c r="J62" i="1"/>
  <c r="J66" i="1" s="1"/>
  <c r="B62" i="1"/>
  <c r="B66" i="1" s="1"/>
  <c r="J61" i="1"/>
  <c r="B61" i="1"/>
  <c r="H60" i="1"/>
  <c r="H64" i="1" s="1"/>
  <c r="F59" i="1"/>
  <c r="E59" i="1"/>
  <c r="H58" i="1"/>
  <c r="H62" i="1" s="1"/>
  <c r="F58" i="1"/>
  <c r="E58" i="1"/>
  <c r="H57" i="1"/>
  <c r="H61" i="1" s="1"/>
  <c r="F57" i="1"/>
  <c r="E57" i="1"/>
  <c r="H56" i="1"/>
  <c r="F56" i="1"/>
  <c r="E56" i="1"/>
  <c r="H55" i="1"/>
  <c r="F55" i="1"/>
  <c r="E55" i="1"/>
  <c r="H53" i="1"/>
  <c r="H52" i="1"/>
  <c r="H51" i="1"/>
  <c r="H50" i="1"/>
  <c r="H54" i="1" s="1"/>
  <c r="M49" i="1"/>
  <c r="L49" i="1"/>
  <c r="F49" i="1"/>
  <c r="E49" i="1"/>
  <c r="M48" i="1"/>
  <c r="L48" i="1"/>
  <c r="F48" i="1"/>
  <c r="E48" i="1"/>
  <c r="M47" i="1"/>
  <c r="L47" i="1"/>
  <c r="F47" i="1"/>
  <c r="E47" i="1"/>
  <c r="M46" i="1"/>
  <c r="L46" i="1"/>
  <c r="F46" i="1"/>
  <c r="E46" i="1"/>
  <c r="H45" i="1"/>
  <c r="H40" i="1"/>
  <c r="D40" i="1"/>
  <c r="I39" i="1"/>
  <c r="E39" i="1"/>
  <c r="B39" i="1"/>
  <c r="I38" i="1"/>
  <c r="E38" i="1"/>
  <c r="B38" i="1"/>
  <c r="I37" i="1"/>
  <c r="E37" i="1"/>
  <c r="B37" i="1"/>
  <c r="E36" i="1"/>
  <c r="B36" i="1"/>
  <c r="M35" i="1"/>
  <c r="L35" i="1"/>
  <c r="J35" i="1"/>
  <c r="I35" i="1"/>
  <c r="H35" i="1"/>
  <c r="E35" i="1"/>
  <c r="B35" i="1"/>
  <c r="I31" i="1"/>
  <c r="I36" i="1" s="1"/>
  <c r="H30" i="1"/>
  <c r="D30" i="1"/>
  <c r="M25" i="1"/>
  <c r="L25" i="1"/>
  <c r="J25" i="1"/>
  <c r="H25" i="1"/>
  <c r="E25" i="1"/>
  <c r="B25" i="1"/>
  <c r="A25" i="1"/>
  <c r="H20" i="1"/>
  <c r="J81" i="1" l="1"/>
  <c r="J77" i="1"/>
  <c r="J85" i="1" s="1"/>
  <c r="J82" i="1"/>
  <c r="H59" i="1"/>
  <c r="H63" i="1" s="1"/>
</calcChain>
</file>

<file path=xl/sharedStrings.xml><?xml version="1.0" encoding="utf-8"?>
<sst xmlns="http://schemas.openxmlformats.org/spreadsheetml/2006/main" count="1109" uniqueCount="241">
  <si>
    <t>HARMONOGRAM ZAJĘĆ dla ………………………………………………………………………………………………………………………………………..</t>
  </si>
  <si>
    <t>III roku studiów I stopnia na kierunku: Zdrowie Publiczne</t>
  </si>
  <si>
    <t>rok studiów, kierunek</t>
  </si>
  <si>
    <t>rok akademicki ……………………………………………..</t>
  </si>
  <si>
    <t>2020/2021</t>
  </si>
  <si>
    <t>semestr ……………………………………………………….</t>
  </si>
  <si>
    <t xml:space="preserve">letni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</si>
  <si>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</si>
  <si>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</si>
  <si>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</si>
  <si>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</si>
  <si>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</si>
  <si>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</si>
  <si>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</si>
  <si>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</si>
  <si>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</si>
  <si>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</si>
  <si>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</si>
  <si>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</si>
  <si>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</si>
  <si>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</si>
  <si>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</si>
  <si>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</si>
  <si>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 xml:space="preserve">Podstawowy </t>
  </si>
  <si>
    <t>Międzynarodowe prawo zdrowia publicznego</t>
  </si>
  <si>
    <t>wykład</t>
  </si>
  <si>
    <t>cały rok</t>
  </si>
  <si>
    <t>środa</t>
  </si>
  <si>
    <t>9.30 – 12.30</t>
  </si>
  <si>
    <t>online</t>
  </si>
  <si>
    <t>Zakład Ekonomiki i Jakości w Ochronie Zdrowia</t>
  </si>
  <si>
    <t>mgr</t>
  </si>
  <si>
    <t>Izabela</t>
  </si>
  <si>
    <t>Klisowska</t>
  </si>
  <si>
    <t>seminarium</t>
  </si>
  <si>
    <t>12.45 -15.45</t>
  </si>
  <si>
    <t xml:space="preserve">Kierunkowy </t>
  </si>
  <si>
    <t>poniedziałek</t>
  </si>
  <si>
    <t>9.00 - 11.15</t>
  </si>
  <si>
    <t>Zakład Organizacji i Zarządzania</t>
  </si>
  <si>
    <t>dr</t>
  </si>
  <si>
    <t>Piotr</t>
  </si>
  <si>
    <t>Karniej</t>
  </si>
  <si>
    <t>11.30 - 13.45</t>
  </si>
  <si>
    <t>Diagnozowanie i prognozowanie zjawisk społecznych</t>
  </si>
  <si>
    <t>wtorek</t>
  </si>
  <si>
    <t>9.30 -11.45</t>
  </si>
  <si>
    <t>Marta</t>
  </si>
  <si>
    <t>Sarnowska</t>
  </si>
  <si>
    <t>12.00 -14.15</t>
  </si>
  <si>
    <t>HTA</t>
  </si>
  <si>
    <t>czwartek</t>
  </si>
  <si>
    <t>13.00 -15.15</t>
  </si>
  <si>
    <t>mgr inż.</t>
  </si>
  <si>
    <t>Dorota</t>
  </si>
  <si>
    <t>Kiedik</t>
  </si>
  <si>
    <t>15.30 – 17.45</t>
  </si>
  <si>
    <t>ograniczonego wyboru</t>
  </si>
  <si>
    <t>Audyt i doradztwo gospodarcze</t>
  </si>
  <si>
    <t>9.00 -11.15</t>
  </si>
  <si>
    <t>11.30 – 13.00</t>
  </si>
  <si>
    <t>Rola organizacji pozarządowych w systemie ochrony zdrowia</t>
  </si>
  <si>
    <t>9.00 – 11.15</t>
  </si>
  <si>
    <t xml:space="preserve">Jolanta </t>
  </si>
  <si>
    <t xml:space="preserve">Grzebieluch </t>
  </si>
  <si>
    <t>Marketing i komunikacja instytucji medycznych i społecznych</t>
  </si>
  <si>
    <t>Elementy interwencji kryzysowej</t>
  </si>
  <si>
    <t>15.45 - 18.00</t>
  </si>
  <si>
    <t>Zakład Medycznych Nauk Społecznych</t>
  </si>
  <si>
    <t>Dominik</t>
  </si>
  <si>
    <t>Krzyżanowski</t>
  </si>
  <si>
    <t>18.15 - 20.30</t>
  </si>
  <si>
    <t>wolnego wyboru</t>
  </si>
  <si>
    <t xml:space="preserve">Bezpieczeństwo procesów medycznych z elementami zarządzania ryzykiem </t>
  </si>
  <si>
    <t>16.15 - 17.45</t>
  </si>
  <si>
    <t>Łukasz</t>
  </si>
  <si>
    <t>Rypicz</t>
  </si>
  <si>
    <t>16.15 - 18.30</t>
  </si>
  <si>
    <t xml:space="preserve">Medycyna Stylu Życia </t>
  </si>
  <si>
    <t xml:space="preserve">Jak COVID zmienił świat? Etyka i polityka czasu pandemii </t>
  </si>
  <si>
    <t>9:00-11:15</t>
  </si>
  <si>
    <t>Arkadiusz</t>
  </si>
  <si>
    <t>Drukier</t>
  </si>
  <si>
    <t>11:30-13:45</t>
  </si>
  <si>
    <t xml:space="preserve">adiunkt </t>
  </si>
  <si>
    <t>Studium Języków Obcych</t>
  </si>
  <si>
    <t>dr hab.</t>
  </si>
  <si>
    <t>asystent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</si>
  <si>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</si>
  <si>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</si>
  <si>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</si>
  <si>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</si>
  <si>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</si>
  <si>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</si>
  <si>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</si>
  <si>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</si>
  <si>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</si>
  <si>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piątek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</si>
  <si>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</si>
  <si>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</si>
  <si>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</si>
  <si>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</si>
  <si>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</si>
  <si>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</si>
  <si>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</si>
  <si>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</si>
  <si>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</si>
  <si>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</si>
  <si>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</si>
  <si>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instruktor</t>
  </si>
  <si>
    <t>Katedra i Zakład Biomedycznych Analiz Środowiskowych</t>
  </si>
  <si>
    <t>zajęcia praktyczne przy pacjencie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</si>
  <si>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</si>
  <si>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</si>
  <si>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</si>
  <si>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</si>
  <si>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</si>
  <si>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</si>
  <si>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</si>
  <si>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</si>
  <si>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</si>
  <si>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</si>
  <si>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</si>
  <si>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</si>
  <si>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</si>
  <si>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</si>
  <si>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</si>
  <si>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</si>
  <si>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</si>
  <si>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</si>
  <si>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</si>
  <si>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</si>
  <si>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</si>
  <si>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</si>
  <si>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</si>
  <si>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</si>
  <si>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</si>
  <si>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</si>
  <si>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</si>
  <si>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</si>
  <si>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</si>
  <si>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</si>
  <si>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</si>
  <si>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</si>
  <si>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</si>
  <si>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</si>
  <si>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</si>
  <si>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</si>
  <si>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</si>
  <si>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</si>
  <si>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</si>
  <si>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</si>
  <si>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</si>
  <si>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</si>
  <si>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</si>
  <si>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</si>
  <si>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</si>
  <si>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</si>
  <si>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</si>
  <si>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</si>
  <si>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</si>
  <si>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</si>
  <si>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</si>
  <si>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</si>
  <si>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</si>
  <si>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</si>
  <si>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</si>
  <si>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</si>
  <si>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</si>
  <si>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</si>
  <si>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</si>
  <si>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</si>
  <si>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</si>
  <si>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</si>
  <si>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</si>
  <si>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</si>
  <si>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</si>
  <si>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</si>
  <si>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</si>
  <si>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</si>
  <si>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</si>
  <si>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</si>
  <si>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</si>
  <si>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</si>
  <si>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</si>
  <si>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</si>
  <si>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</si>
  <si>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</si>
  <si>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</si>
  <si>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</si>
  <si>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</si>
  <si>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</si>
  <si>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</si>
  <si>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</si>
  <si>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</si>
  <si>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</si>
  <si>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</si>
  <si>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</si>
  <si>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</si>
  <si>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</si>
  <si>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</si>
  <si>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</si>
  <si>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</si>
  <si>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</si>
  <si>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</si>
  <si>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</si>
  <si>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</si>
  <si>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</si>
  <si>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</si>
  <si>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</si>
  <si>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</si>
  <si>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</si>
  <si>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</si>
  <si>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</si>
  <si>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</si>
  <si>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</si>
  <si>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</si>
  <si>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</si>
  <si>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</si>
  <si>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</si>
  <si>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</si>
  <si>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</si>
  <si>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</si>
  <si>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</si>
  <si>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</si>
  <si>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</si>
  <si>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</si>
  <si>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</si>
  <si>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</si>
  <si>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</si>
  <si>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</si>
  <si>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</si>
  <si>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</si>
  <si>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</si>
  <si>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</si>
  <si>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Witczak</t>
  </si>
  <si>
    <t>18.30 - 20.00</t>
  </si>
  <si>
    <t>17.45 - 20.00</t>
  </si>
  <si>
    <t>14.30 - 19.00</t>
  </si>
  <si>
    <t>opracowała : dr Ewa Kuriata-Kościelniak opiekun roku, 20.01.2021 r.</t>
  </si>
  <si>
    <t>Benchmarking w zarzadzaniu zamówieniami publicznymi w ochronie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</si>
</sst>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"/>
  </numFmts>
  <fonts count="11" x14ac:knownFonts="1">
    <font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7609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rgb="FFFFFFFF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5"/>
        <bgColor rgb="FFDCE6F2"/>
      </patternFill>
    </fill>
    <fill>
      <patternFill patternType="solid">
        <fgColor rgb="FFDCE6F2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/>
    <xf numFmtId="16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Font="1"/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~1/AppData/Local/Temp/Opiekun%20roku/Opiekun%202020-2021/Sem.%20letni/Harmonogram%20%20zaj&#281;&#263;%20-%20III%20ZP%20sem.%20letni%202020-%20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>
        <row r="96">
          <cell r="E96">
            <v>44298</v>
          </cell>
          <cell r="G96" t="str">
            <v>14.30 - 17.30</v>
          </cell>
          <cell r="I96" t="str">
            <v>Zakład Organizacji i Zarządzania</v>
          </cell>
          <cell r="J96" t="str">
            <v>dr</v>
          </cell>
          <cell r="L96" t="str">
            <v>Michał</v>
          </cell>
          <cell r="M96" t="str">
            <v>Czapla</v>
          </cell>
          <cell r="N96">
            <v>4</v>
          </cell>
        </row>
        <row r="97">
          <cell r="E97">
            <v>44305</v>
          </cell>
          <cell r="G97" t="str">
            <v>14.30 - 17.30</v>
          </cell>
          <cell r="I97" t="str">
            <v>Zakład Organizacji i Zarządzania</v>
          </cell>
          <cell r="J97" t="str">
            <v>dr</v>
          </cell>
          <cell r="L97" t="str">
            <v>Michał</v>
          </cell>
          <cell r="M97" t="str">
            <v>Czapla</v>
          </cell>
          <cell r="N97">
            <v>4</v>
          </cell>
        </row>
        <row r="98">
          <cell r="E98">
            <v>44312</v>
          </cell>
          <cell r="G98" t="str">
            <v>14.30 - 17.30</v>
          </cell>
          <cell r="I98" t="str">
            <v>Zakład Organizacji i Zarządzania</v>
          </cell>
          <cell r="J98" t="str">
            <v>dr</v>
          </cell>
          <cell r="L98" t="str">
            <v>Michał</v>
          </cell>
          <cell r="M98" t="str">
            <v>Czapla</v>
          </cell>
          <cell r="N98">
            <v>4</v>
          </cell>
        </row>
        <row r="99">
          <cell r="E99">
            <v>44326</v>
          </cell>
          <cell r="G99" t="str">
            <v>14.30 - 16.45</v>
          </cell>
          <cell r="I99" t="str">
            <v>Zakład Organizacji i Zarządzania</v>
          </cell>
          <cell r="J99" t="str">
            <v>dr</v>
          </cell>
          <cell r="L99" t="str">
            <v>Michał</v>
          </cell>
          <cell r="M99" t="str">
            <v>Czapla</v>
          </cell>
          <cell r="N99">
            <v>3</v>
          </cell>
        </row>
        <row r="100">
          <cell r="G100" t="str">
            <v>17.00 - 19.15</v>
          </cell>
          <cell r="I100" t="str">
            <v>Zakład Organizacji i Zarządzania</v>
          </cell>
          <cell r="J100" t="str">
            <v>dr</v>
          </cell>
          <cell r="L100" t="str">
            <v>Michał</v>
          </cell>
          <cell r="M100" t="str">
            <v>Czapla</v>
          </cell>
          <cell r="N100">
            <v>3</v>
          </cell>
        </row>
        <row r="101">
          <cell r="E101">
            <v>44333</v>
          </cell>
          <cell r="I101" t="str">
            <v>Zakład Organizacji i Zarządzania</v>
          </cell>
          <cell r="J101" t="str">
            <v>dr</v>
          </cell>
          <cell r="L101" t="str">
            <v>Michał</v>
          </cell>
          <cell r="M101" t="str">
            <v>Czapla</v>
          </cell>
          <cell r="N101">
            <v>6</v>
          </cell>
        </row>
        <row r="102">
          <cell r="E102">
            <v>44340</v>
          </cell>
          <cell r="I102" t="str">
            <v>Zakład Organizacji i Zarządzania</v>
          </cell>
          <cell r="J102" t="str">
            <v>dr</v>
          </cell>
          <cell r="L102" t="str">
            <v>Michał</v>
          </cell>
          <cell r="M102" t="str">
            <v>Czapla</v>
          </cell>
          <cell r="N102">
            <v>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7"/>
  <sheetViews>
    <sheetView tabSelected="1" zoomScaleNormal="100" workbookViewId="0">
      <selection activeCell="E117" sqref="E117"/>
    </sheetView>
  </sheetViews>
  <sheetFormatPr defaultColWidth="8.5703125" defaultRowHeight="15" x14ac:dyDescent="0.25"/>
  <cols>
    <col min="1" max="1" width="20.85546875" customWidth="1"/>
    <col min="2" max="2" width="40.7109375" style="1" customWidth="1"/>
    <col min="3" max="3" width="22.5703125" style="1" customWidth="1"/>
    <col min="4" max="4" width="15.7109375" style="1" customWidth="1"/>
    <col min="5" max="5" width="21.140625" style="1" customWidth="1"/>
    <col min="6" max="6" width="17.42578125" style="1" customWidth="1"/>
    <col min="7" max="7" width="13.7109375" style="1" customWidth="1"/>
    <col min="8" max="8" width="15.7109375" style="1" customWidth="1"/>
    <col min="9" max="9" width="22.5703125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</cols>
  <sheetData>
    <row r="1" spans="1:14" s="2" customFormat="1" ht="30" customHeight="1" x14ac:dyDescent="0.3">
      <c r="B1" s="3"/>
      <c r="C1" s="3"/>
      <c r="D1" s="3"/>
      <c r="E1" s="3" t="s">
        <v>0</v>
      </c>
      <c r="F1" s="3"/>
      <c r="G1" s="3" t="s">
        <v>1</v>
      </c>
      <c r="H1" s="3"/>
      <c r="I1" s="4"/>
      <c r="J1" s="4"/>
      <c r="K1" s="4"/>
      <c r="L1" s="4"/>
      <c r="M1" s="4"/>
      <c r="N1" s="4"/>
    </row>
    <row r="2" spans="1:14" s="2" customFormat="1" ht="17.25" x14ac:dyDescent="0.3">
      <c r="B2" s="5"/>
      <c r="C2" s="5"/>
      <c r="D2" s="5"/>
      <c r="E2" s="5"/>
      <c r="F2" s="5"/>
      <c r="G2" s="5"/>
      <c r="H2" s="5"/>
      <c r="I2" s="6" t="s">
        <v>2</v>
      </c>
      <c r="K2" s="6"/>
      <c r="L2" s="6"/>
      <c r="M2" s="6"/>
    </row>
    <row r="3" spans="1:14" s="2" customFormat="1" ht="17.25" x14ac:dyDescent="0.3">
      <c r="B3" s="5"/>
      <c r="C3" s="5"/>
      <c r="D3" s="5"/>
      <c r="E3" s="5"/>
      <c r="F3" s="5"/>
      <c r="G3" s="5"/>
      <c r="H3" s="5"/>
      <c r="J3" s="6"/>
      <c r="K3" s="6"/>
      <c r="L3" s="6"/>
      <c r="M3" s="6"/>
    </row>
    <row r="4" spans="1:14" s="2" customFormat="1" ht="20.100000000000001" customHeight="1" x14ac:dyDescent="0.3">
      <c r="B4" s="3"/>
      <c r="C4" s="3"/>
      <c r="D4" s="3"/>
      <c r="E4" s="5"/>
      <c r="F4" s="3" t="s">
        <v>3</v>
      </c>
      <c r="G4" s="3" t="s">
        <v>4</v>
      </c>
      <c r="H4" s="3"/>
      <c r="I4" s="4"/>
      <c r="J4" s="4"/>
      <c r="K4" s="4"/>
      <c r="L4" s="4"/>
      <c r="M4" s="4"/>
      <c r="N4" s="4"/>
    </row>
    <row r="5" spans="1:14" s="2" customFormat="1" ht="17.25" x14ac:dyDescent="0.3">
      <c r="B5" s="5"/>
      <c r="C5" s="5"/>
      <c r="D5" s="5"/>
      <c r="E5" s="5"/>
      <c r="F5" s="5"/>
      <c r="G5" s="5"/>
      <c r="H5" s="5"/>
    </row>
    <row r="6" spans="1:14" s="2" customFormat="1" ht="20.100000000000001" customHeight="1" x14ac:dyDescent="0.3">
      <c r="B6" s="3"/>
      <c r="C6" s="3"/>
      <c r="D6" s="3"/>
      <c r="E6" s="5"/>
      <c r="F6" s="3" t="s">
        <v>5</v>
      </c>
      <c r="G6" s="3" t="s">
        <v>6</v>
      </c>
      <c r="H6" s="3"/>
      <c r="I6" s="4"/>
      <c r="J6" s="4"/>
      <c r="K6" s="4"/>
      <c r="L6" s="4"/>
      <c r="M6" s="4"/>
      <c r="N6" s="4"/>
    </row>
    <row r="8" spans="1:14" ht="17.25" x14ac:dyDescent="0.3">
      <c r="A8" s="62" t="s">
        <v>7</v>
      </c>
      <c r="B8" s="62"/>
      <c r="C8" s="62"/>
      <c r="D8" s="62"/>
      <c r="E8" s="62"/>
      <c r="F8" s="62"/>
      <c r="G8" s="62"/>
      <c r="H8" s="62"/>
      <c r="I8" s="62"/>
      <c r="J8" s="63" t="s">
        <v>8</v>
      </c>
      <c r="K8" s="63"/>
      <c r="L8" s="63"/>
      <c r="M8" s="63"/>
      <c r="N8" s="63"/>
    </row>
    <row r="9" spans="1:14" s="10" customFormat="1" ht="45" x14ac:dyDescent="0.25">
      <c r="A9" s="7" t="s">
        <v>9</v>
      </c>
      <c r="B9" s="7" t="s">
        <v>10</v>
      </c>
      <c r="C9" s="7" t="s">
        <v>11</v>
      </c>
      <c r="D9" s="7" t="s">
        <v>12</v>
      </c>
      <c r="E9" s="8" t="s">
        <v>13</v>
      </c>
      <c r="F9" s="8" t="s">
        <v>14</v>
      </c>
      <c r="G9" s="8" t="s">
        <v>15</v>
      </c>
      <c r="H9" s="7" t="s">
        <v>16</v>
      </c>
      <c r="I9" s="9" t="s">
        <v>17</v>
      </c>
      <c r="J9" s="9" t="s">
        <v>18</v>
      </c>
      <c r="K9" s="9" t="s">
        <v>19</v>
      </c>
      <c r="L9" s="9" t="s">
        <v>20</v>
      </c>
      <c r="M9" s="9" t="s">
        <v>21</v>
      </c>
      <c r="N9" s="9" t="s">
        <v>22</v>
      </c>
    </row>
    <row r="10" spans="1:14" s="22" customFormat="1" ht="20.25" customHeight="1" x14ac:dyDescent="0.25">
      <c r="A10" s="11" t="s">
        <v>23</v>
      </c>
      <c r="B10" s="12" t="s">
        <v>24</v>
      </c>
      <c r="C10" s="13" t="s">
        <v>25</v>
      </c>
      <c r="D10" s="14" t="s">
        <v>26</v>
      </c>
      <c r="E10" s="15">
        <v>44251</v>
      </c>
      <c r="F10" s="16" t="s">
        <v>27</v>
      </c>
      <c r="G10" s="17" t="s">
        <v>28</v>
      </c>
      <c r="H10" s="18" t="s">
        <v>29</v>
      </c>
      <c r="I10" s="19" t="s">
        <v>30</v>
      </c>
      <c r="J10" s="19" t="s">
        <v>31</v>
      </c>
      <c r="K10" s="20"/>
      <c r="L10" s="19" t="s">
        <v>32</v>
      </c>
      <c r="M10" s="19" t="s">
        <v>33</v>
      </c>
      <c r="N10" s="21">
        <v>4</v>
      </c>
    </row>
    <row r="11" spans="1:14" s="22" customFormat="1" ht="20.25" customHeight="1" x14ac:dyDescent="0.25">
      <c r="A11" s="11" t="s">
        <v>23</v>
      </c>
      <c r="B11" s="12" t="s">
        <v>24</v>
      </c>
      <c r="C11" s="13" t="s">
        <v>25</v>
      </c>
      <c r="D11" s="14" t="s">
        <v>26</v>
      </c>
      <c r="E11" s="15">
        <v>44258</v>
      </c>
      <c r="F11" s="16" t="s">
        <v>27</v>
      </c>
      <c r="G11" s="17" t="s">
        <v>28</v>
      </c>
      <c r="H11" s="18" t="s">
        <v>29</v>
      </c>
      <c r="I11" s="19" t="s">
        <v>30</v>
      </c>
      <c r="J11" s="19" t="s">
        <v>31</v>
      </c>
      <c r="K11" s="20"/>
      <c r="L11" s="19" t="s">
        <v>32</v>
      </c>
      <c r="M11" s="19" t="s">
        <v>33</v>
      </c>
      <c r="N11" s="21">
        <v>4</v>
      </c>
    </row>
    <row r="12" spans="1:14" s="22" customFormat="1" ht="20.25" customHeight="1" x14ac:dyDescent="0.25">
      <c r="A12" s="11" t="s">
        <v>23</v>
      </c>
      <c r="B12" s="12" t="s">
        <v>24</v>
      </c>
      <c r="C12" s="13" t="s">
        <v>25</v>
      </c>
      <c r="D12" s="14" t="s">
        <v>26</v>
      </c>
      <c r="E12" s="15">
        <v>44265</v>
      </c>
      <c r="F12" s="16" t="s">
        <v>27</v>
      </c>
      <c r="G12" s="17" t="s">
        <v>28</v>
      </c>
      <c r="H12" s="18" t="s">
        <v>29</v>
      </c>
      <c r="I12" s="19" t="s">
        <v>30</v>
      </c>
      <c r="J12" s="19" t="s">
        <v>31</v>
      </c>
      <c r="K12" s="20"/>
      <c r="L12" s="19" t="s">
        <v>32</v>
      </c>
      <c r="M12" s="19" t="s">
        <v>33</v>
      </c>
      <c r="N12" s="21">
        <v>4</v>
      </c>
    </row>
    <row r="13" spans="1:14" s="22" customFormat="1" ht="20.25" customHeight="1" x14ac:dyDescent="0.25">
      <c r="A13" s="11" t="s">
        <v>23</v>
      </c>
      <c r="B13" s="12" t="s">
        <v>24</v>
      </c>
      <c r="C13" s="13" t="s">
        <v>25</v>
      </c>
      <c r="D13" s="14" t="s">
        <v>26</v>
      </c>
      <c r="E13" s="15">
        <v>44272</v>
      </c>
      <c r="F13" s="16" t="s">
        <v>27</v>
      </c>
      <c r="G13" s="17" t="s">
        <v>28</v>
      </c>
      <c r="H13" s="18" t="s">
        <v>29</v>
      </c>
      <c r="I13" s="19" t="s">
        <v>30</v>
      </c>
      <c r="J13" s="19" t="s">
        <v>31</v>
      </c>
      <c r="K13" s="20"/>
      <c r="L13" s="19" t="s">
        <v>32</v>
      </c>
      <c r="M13" s="19" t="s">
        <v>33</v>
      </c>
      <c r="N13" s="21">
        <v>4</v>
      </c>
    </row>
    <row r="14" spans="1:14" s="22" customFormat="1" ht="20.25" customHeight="1" x14ac:dyDescent="0.25">
      <c r="A14" s="11" t="s">
        <v>23</v>
      </c>
      <c r="B14" s="12" t="s">
        <v>24</v>
      </c>
      <c r="C14" s="13" t="s">
        <v>25</v>
      </c>
      <c r="D14" s="14" t="s">
        <v>26</v>
      </c>
      <c r="E14" s="15">
        <v>44279</v>
      </c>
      <c r="F14" s="16" t="s">
        <v>27</v>
      </c>
      <c r="G14" s="17" t="s">
        <v>28</v>
      </c>
      <c r="H14" s="18" t="s">
        <v>29</v>
      </c>
      <c r="I14" s="19" t="s">
        <v>30</v>
      </c>
      <c r="J14" s="19" t="s">
        <v>31</v>
      </c>
      <c r="K14" s="20"/>
      <c r="L14" s="19" t="s">
        <v>32</v>
      </c>
      <c r="M14" s="19" t="s">
        <v>33</v>
      </c>
      <c r="N14" s="21">
        <v>4</v>
      </c>
    </row>
    <row r="15" spans="1:14" s="22" customFormat="1" ht="20.25" customHeight="1" x14ac:dyDescent="0.25">
      <c r="A15" s="11" t="s">
        <v>23</v>
      </c>
      <c r="B15" s="12" t="s">
        <v>24</v>
      </c>
      <c r="C15" s="13" t="s">
        <v>34</v>
      </c>
      <c r="D15" s="14" t="s">
        <v>26</v>
      </c>
      <c r="E15" s="15">
        <v>44251</v>
      </c>
      <c r="F15" s="16" t="s">
        <v>27</v>
      </c>
      <c r="G15" s="17" t="s">
        <v>35</v>
      </c>
      <c r="H15" s="18" t="s">
        <v>29</v>
      </c>
      <c r="I15" s="19" t="s">
        <v>30</v>
      </c>
      <c r="J15" s="19" t="s">
        <v>31</v>
      </c>
      <c r="K15" s="20"/>
      <c r="L15" s="19" t="s">
        <v>32</v>
      </c>
      <c r="M15" s="19" t="s">
        <v>33</v>
      </c>
      <c r="N15" s="21">
        <v>4</v>
      </c>
    </row>
    <row r="16" spans="1:14" s="22" customFormat="1" ht="20.25" customHeight="1" x14ac:dyDescent="0.25">
      <c r="A16" s="11" t="s">
        <v>23</v>
      </c>
      <c r="B16" s="12" t="s">
        <v>24</v>
      </c>
      <c r="C16" s="13" t="s">
        <v>34</v>
      </c>
      <c r="D16" s="14" t="s">
        <v>26</v>
      </c>
      <c r="E16" s="15">
        <v>44258</v>
      </c>
      <c r="F16" s="16" t="s">
        <v>27</v>
      </c>
      <c r="G16" s="17" t="s">
        <v>35</v>
      </c>
      <c r="H16" s="18" t="s">
        <v>29</v>
      </c>
      <c r="I16" s="19" t="s">
        <v>30</v>
      </c>
      <c r="J16" s="19" t="s">
        <v>31</v>
      </c>
      <c r="K16" s="20"/>
      <c r="L16" s="19" t="s">
        <v>32</v>
      </c>
      <c r="M16" s="19" t="s">
        <v>33</v>
      </c>
      <c r="N16" s="21">
        <v>4</v>
      </c>
    </row>
    <row r="17" spans="1:14" s="22" customFormat="1" ht="20.25" customHeight="1" x14ac:dyDescent="0.25">
      <c r="A17" s="11" t="s">
        <v>23</v>
      </c>
      <c r="B17" s="12" t="s">
        <v>24</v>
      </c>
      <c r="C17" s="13" t="s">
        <v>34</v>
      </c>
      <c r="D17" s="14" t="s">
        <v>26</v>
      </c>
      <c r="E17" s="15">
        <v>44265</v>
      </c>
      <c r="F17" s="16" t="s">
        <v>27</v>
      </c>
      <c r="G17" s="17" t="s">
        <v>35</v>
      </c>
      <c r="H17" s="18" t="s">
        <v>29</v>
      </c>
      <c r="I17" s="19" t="s">
        <v>30</v>
      </c>
      <c r="J17" s="19" t="s">
        <v>31</v>
      </c>
      <c r="K17" s="20"/>
      <c r="L17" s="19" t="s">
        <v>32</v>
      </c>
      <c r="M17" s="19" t="s">
        <v>33</v>
      </c>
      <c r="N17" s="21">
        <v>4</v>
      </c>
    </row>
    <row r="18" spans="1:14" s="22" customFormat="1" ht="20.25" customHeight="1" x14ac:dyDescent="0.25">
      <c r="A18" s="11" t="s">
        <v>23</v>
      </c>
      <c r="B18" s="12" t="s">
        <v>24</v>
      </c>
      <c r="C18" s="13" t="s">
        <v>34</v>
      </c>
      <c r="D18" s="14" t="s">
        <v>26</v>
      </c>
      <c r="E18" s="15">
        <v>44272</v>
      </c>
      <c r="F18" s="16" t="s">
        <v>27</v>
      </c>
      <c r="G18" s="17" t="s">
        <v>35</v>
      </c>
      <c r="H18" s="18" t="s">
        <v>29</v>
      </c>
      <c r="I18" s="19" t="s">
        <v>30</v>
      </c>
      <c r="J18" s="19" t="s">
        <v>31</v>
      </c>
      <c r="K18" s="20"/>
      <c r="L18" s="19" t="s">
        <v>32</v>
      </c>
      <c r="M18" s="19" t="s">
        <v>33</v>
      </c>
      <c r="N18" s="21">
        <v>4</v>
      </c>
    </row>
    <row r="19" spans="1:14" s="22" customFormat="1" ht="20.25" customHeight="1" x14ac:dyDescent="0.25">
      <c r="A19" s="11" t="s">
        <v>23</v>
      </c>
      <c r="B19" s="12" t="s">
        <v>24</v>
      </c>
      <c r="C19" s="13" t="s">
        <v>34</v>
      </c>
      <c r="D19" s="14" t="s">
        <v>26</v>
      </c>
      <c r="E19" s="15">
        <v>44279</v>
      </c>
      <c r="F19" s="16" t="s">
        <v>27</v>
      </c>
      <c r="G19" s="17" t="s">
        <v>35</v>
      </c>
      <c r="H19" s="18" t="s">
        <v>29</v>
      </c>
      <c r="I19" s="19" t="s">
        <v>30</v>
      </c>
      <c r="J19" s="19" t="s">
        <v>31</v>
      </c>
      <c r="K19" s="20"/>
      <c r="L19" s="19" t="s">
        <v>32</v>
      </c>
      <c r="M19" s="19" t="s">
        <v>33</v>
      </c>
      <c r="N19" s="21">
        <v>4</v>
      </c>
    </row>
    <row r="20" spans="1:14" s="22" customFormat="1" ht="15.75" x14ac:dyDescent="0.25">
      <c r="A20" s="11" t="s">
        <v>36</v>
      </c>
      <c r="B20" s="23" t="s">
        <v>240</v>
      </c>
      <c r="C20" s="13" t="s">
        <v>25</v>
      </c>
      <c r="D20" s="14" t="s">
        <v>26</v>
      </c>
      <c r="E20" s="15">
        <v>44249</v>
      </c>
      <c r="F20" s="16" t="s">
        <v>37</v>
      </c>
      <c r="G20" s="24" t="s">
        <v>38</v>
      </c>
      <c r="H20" s="18" t="str">
        <f>H10</f>
        <v>online</v>
      </c>
      <c r="I20" s="19" t="s">
        <v>39</v>
      </c>
      <c r="J20" s="19" t="s">
        <v>40</v>
      </c>
      <c r="K20" s="20"/>
      <c r="L20" s="19" t="s">
        <v>41</v>
      </c>
      <c r="M20" s="19" t="s">
        <v>42</v>
      </c>
      <c r="N20" s="21">
        <v>3</v>
      </c>
    </row>
    <row r="21" spans="1:14" s="22" customFormat="1" ht="15.75" x14ac:dyDescent="0.25">
      <c r="A21" s="11" t="s">
        <v>36</v>
      </c>
      <c r="B21" s="23" t="s">
        <v>240</v>
      </c>
      <c r="C21" s="13" t="s">
        <v>25</v>
      </c>
      <c r="D21" s="14" t="s">
        <v>26</v>
      </c>
      <c r="E21" s="15">
        <v>44259</v>
      </c>
      <c r="F21" s="16" t="s">
        <v>51</v>
      </c>
      <c r="G21" s="24" t="s">
        <v>38</v>
      </c>
      <c r="H21" s="18" t="s">
        <v>29</v>
      </c>
      <c r="I21" s="19" t="s">
        <v>39</v>
      </c>
      <c r="J21" s="19" t="s">
        <v>40</v>
      </c>
      <c r="K21" s="20"/>
      <c r="L21" s="19" t="s">
        <v>41</v>
      </c>
      <c r="M21" s="19" t="s">
        <v>42</v>
      </c>
      <c r="N21" s="21">
        <v>3</v>
      </c>
    </row>
    <row r="22" spans="1:14" s="22" customFormat="1" ht="15.75" x14ac:dyDescent="0.25">
      <c r="A22" s="11" t="s">
        <v>36</v>
      </c>
      <c r="B22" s="23" t="s">
        <v>240</v>
      </c>
      <c r="C22" s="13" t="s">
        <v>25</v>
      </c>
      <c r="D22" s="14" t="s">
        <v>26</v>
      </c>
      <c r="E22" s="15">
        <v>44266</v>
      </c>
      <c r="F22" s="16" t="s">
        <v>51</v>
      </c>
      <c r="G22" s="24" t="s">
        <v>38</v>
      </c>
      <c r="H22" s="18" t="s">
        <v>29</v>
      </c>
      <c r="I22" s="19" t="s">
        <v>39</v>
      </c>
      <c r="J22" s="19" t="s">
        <v>40</v>
      </c>
      <c r="K22" s="20"/>
      <c r="L22" s="19" t="s">
        <v>41</v>
      </c>
      <c r="M22" s="19" t="s">
        <v>42</v>
      </c>
      <c r="N22" s="21">
        <v>3</v>
      </c>
    </row>
    <row r="23" spans="1:14" s="22" customFormat="1" ht="15.75" x14ac:dyDescent="0.25">
      <c r="A23" s="11" t="s">
        <v>36</v>
      </c>
      <c r="B23" s="23" t="s">
        <v>240</v>
      </c>
      <c r="C23" s="13" t="s">
        <v>25</v>
      </c>
      <c r="D23" s="14" t="s">
        <v>26</v>
      </c>
      <c r="E23" s="15">
        <v>44273</v>
      </c>
      <c r="F23" s="16" t="s">
        <v>51</v>
      </c>
      <c r="G23" s="24" t="s">
        <v>38</v>
      </c>
      <c r="H23" s="18" t="s">
        <v>29</v>
      </c>
      <c r="I23" s="19" t="s">
        <v>39</v>
      </c>
      <c r="J23" s="19" t="s">
        <v>40</v>
      </c>
      <c r="K23" s="20"/>
      <c r="L23" s="19" t="s">
        <v>41</v>
      </c>
      <c r="M23" s="19" t="s">
        <v>42</v>
      </c>
      <c r="N23" s="21">
        <v>3</v>
      </c>
    </row>
    <row r="24" spans="1:14" s="22" customFormat="1" ht="15.75" x14ac:dyDescent="0.25">
      <c r="A24" s="11" t="s">
        <v>36</v>
      </c>
      <c r="B24" s="23" t="s">
        <v>240</v>
      </c>
      <c r="C24" s="13" t="s">
        <v>25</v>
      </c>
      <c r="D24" s="14" t="s">
        <v>26</v>
      </c>
      <c r="E24" s="15">
        <v>44280</v>
      </c>
      <c r="F24" s="16" t="s">
        <v>51</v>
      </c>
      <c r="G24" s="24" t="s">
        <v>38</v>
      </c>
      <c r="H24" s="18" t="s">
        <v>29</v>
      </c>
      <c r="I24" s="19" t="s">
        <v>39</v>
      </c>
      <c r="J24" s="19" t="s">
        <v>40</v>
      </c>
      <c r="K24" s="20"/>
      <c r="L24" s="19" t="s">
        <v>41</v>
      </c>
      <c r="M24" s="19" t="s">
        <v>42</v>
      </c>
      <c r="N24" s="21">
        <v>3</v>
      </c>
    </row>
    <row r="25" spans="1:14" s="22" customFormat="1" ht="15.75" x14ac:dyDescent="0.25">
      <c r="A25" s="11" t="str">
        <f>A20</f>
        <v xml:space="preserve">Kierunkowy </v>
      </c>
      <c r="B25" s="23" t="str">
        <f>B20</f>
        <v>Benchmarking w zarzadzaniu zamówieniami publicznymi w ochronie zdrowia</v>
      </c>
      <c r="C25" s="13" t="s">
        <v>34</v>
      </c>
      <c r="D25" s="14" t="s">
        <v>26</v>
      </c>
      <c r="E25" s="15">
        <f>E20</f>
        <v>44249</v>
      </c>
      <c r="F25" s="16" t="s">
        <v>37</v>
      </c>
      <c r="G25" s="17" t="s">
        <v>43</v>
      </c>
      <c r="H25" s="18" t="str">
        <f>H11</f>
        <v>online</v>
      </c>
      <c r="I25" s="19" t="s">
        <v>39</v>
      </c>
      <c r="J25" s="19" t="str">
        <f>J20</f>
        <v>dr</v>
      </c>
      <c r="K25" s="20"/>
      <c r="L25" s="19" t="str">
        <f>L20</f>
        <v>Piotr</v>
      </c>
      <c r="M25" s="19" t="str">
        <f>M20</f>
        <v>Karniej</v>
      </c>
      <c r="N25" s="21">
        <v>3</v>
      </c>
    </row>
    <row r="26" spans="1:14" s="22" customFormat="1" ht="15.75" x14ac:dyDescent="0.25">
      <c r="A26" s="11" t="s">
        <v>36</v>
      </c>
      <c r="B26" s="23" t="s">
        <v>240</v>
      </c>
      <c r="C26" s="13" t="s">
        <v>34</v>
      </c>
      <c r="D26" s="14" t="s">
        <v>26</v>
      </c>
      <c r="E26" s="15">
        <v>44260</v>
      </c>
      <c r="F26" s="16" t="s">
        <v>97</v>
      </c>
      <c r="G26" s="17" t="str">
        <f>$G$24</f>
        <v>9.00 - 11.15</v>
      </c>
      <c r="H26" s="18" t="s">
        <v>29</v>
      </c>
      <c r="I26" s="19" t="s">
        <v>39</v>
      </c>
      <c r="J26" s="19" t="s">
        <v>40</v>
      </c>
      <c r="K26" s="20"/>
      <c r="L26" s="19" t="s">
        <v>41</v>
      </c>
      <c r="M26" s="19" t="s">
        <v>42</v>
      </c>
      <c r="N26" s="21">
        <v>3</v>
      </c>
    </row>
    <row r="27" spans="1:14" s="22" customFormat="1" ht="15.75" x14ac:dyDescent="0.25">
      <c r="A27" s="11" t="s">
        <v>36</v>
      </c>
      <c r="B27" s="23" t="s">
        <v>240</v>
      </c>
      <c r="C27" s="13" t="s">
        <v>34</v>
      </c>
      <c r="D27" s="14" t="s">
        <v>26</v>
      </c>
      <c r="E27" s="15">
        <v>44267</v>
      </c>
      <c r="F27" s="16" t="s">
        <v>97</v>
      </c>
      <c r="G27" s="17" t="str">
        <f>$G$24</f>
        <v>9.00 - 11.15</v>
      </c>
      <c r="H27" s="18" t="s">
        <v>29</v>
      </c>
      <c r="I27" s="19" t="s">
        <v>39</v>
      </c>
      <c r="J27" s="19" t="s">
        <v>40</v>
      </c>
      <c r="K27" s="20"/>
      <c r="L27" s="19" t="s">
        <v>41</v>
      </c>
      <c r="M27" s="19" t="s">
        <v>42</v>
      </c>
      <c r="N27" s="21">
        <v>3</v>
      </c>
    </row>
    <row r="28" spans="1:14" s="22" customFormat="1" ht="15.75" x14ac:dyDescent="0.25">
      <c r="A28" s="11" t="s">
        <v>36</v>
      </c>
      <c r="B28" s="23" t="s">
        <v>240</v>
      </c>
      <c r="C28" s="13" t="s">
        <v>34</v>
      </c>
      <c r="D28" s="14" t="s">
        <v>26</v>
      </c>
      <c r="E28" s="15">
        <v>44274</v>
      </c>
      <c r="F28" s="16" t="s">
        <v>97</v>
      </c>
      <c r="G28" s="17" t="str">
        <f>$G$24</f>
        <v>9.00 - 11.15</v>
      </c>
      <c r="H28" s="18" t="s">
        <v>29</v>
      </c>
      <c r="I28" s="19" t="s">
        <v>39</v>
      </c>
      <c r="J28" s="19" t="s">
        <v>40</v>
      </c>
      <c r="K28" s="20"/>
      <c r="L28" s="19" t="s">
        <v>41</v>
      </c>
      <c r="M28" s="19" t="s">
        <v>42</v>
      </c>
      <c r="N28" s="21">
        <v>3</v>
      </c>
    </row>
    <row r="29" spans="1:14" s="22" customFormat="1" ht="15.75" x14ac:dyDescent="0.25">
      <c r="A29" s="11" t="s">
        <v>36</v>
      </c>
      <c r="B29" s="23" t="s">
        <v>240</v>
      </c>
      <c r="C29" s="13" t="s">
        <v>34</v>
      </c>
      <c r="D29" s="14" t="s">
        <v>26</v>
      </c>
      <c r="E29" s="15">
        <v>44281</v>
      </c>
      <c r="F29" s="16" t="s">
        <v>97</v>
      </c>
      <c r="G29" s="17" t="str">
        <f>$G$24</f>
        <v>9.00 - 11.15</v>
      </c>
      <c r="H29" s="18" t="s">
        <v>29</v>
      </c>
      <c r="I29" s="19" t="s">
        <v>39</v>
      </c>
      <c r="J29" s="19" t="s">
        <v>40</v>
      </c>
      <c r="K29" s="20"/>
      <c r="L29" s="19" t="s">
        <v>41</v>
      </c>
      <c r="M29" s="19" t="s">
        <v>42</v>
      </c>
      <c r="N29" s="21">
        <v>3</v>
      </c>
    </row>
    <row r="30" spans="1:14" s="22" customFormat="1" ht="30" x14ac:dyDescent="0.25">
      <c r="A30" s="11" t="s">
        <v>36</v>
      </c>
      <c r="B30" s="25" t="s">
        <v>44</v>
      </c>
      <c r="C30" s="13" t="s">
        <v>25</v>
      </c>
      <c r="D30" s="26" t="str">
        <f>D20</f>
        <v>cały rok</v>
      </c>
      <c r="E30" s="27">
        <v>44299</v>
      </c>
      <c r="F30" s="28" t="s">
        <v>45</v>
      </c>
      <c r="G30" s="29" t="s">
        <v>46</v>
      </c>
      <c r="H30" s="26" t="str">
        <f>H12</f>
        <v>online</v>
      </c>
      <c r="I30" s="19" t="s">
        <v>30</v>
      </c>
      <c r="J30" s="19" t="s">
        <v>31</v>
      </c>
      <c r="K30" s="20"/>
      <c r="L30" s="19" t="s">
        <v>47</v>
      </c>
      <c r="M30" s="19" t="s">
        <v>48</v>
      </c>
      <c r="N30" s="21">
        <v>3</v>
      </c>
    </row>
    <row r="31" spans="1:14" s="22" customFormat="1" ht="30" x14ac:dyDescent="0.25">
      <c r="A31" s="11" t="s">
        <v>36</v>
      </c>
      <c r="B31" s="25" t="s">
        <v>44</v>
      </c>
      <c r="C31" s="13" t="s">
        <v>25</v>
      </c>
      <c r="D31" s="14" t="s">
        <v>26</v>
      </c>
      <c r="E31" s="27">
        <v>44306</v>
      </c>
      <c r="F31" s="28" t="s">
        <v>45</v>
      </c>
      <c r="G31" s="29" t="s">
        <v>46</v>
      </c>
      <c r="H31" s="26" t="s">
        <v>29</v>
      </c>
      <c r="I31" s="19" t="str">
        <f>$I$30</f>
        <v>Zakład Ekonomiki i Jakości w Ochronie Zdrowia</v>
      </c>
      <c r="J31" s="19" t="s">
        <v>31</v>
      </c>
      <c r="K31" s="20"/>
      <c r="L31" s="19" t="s">
        <v>47</v>
      </c>
      <c r="M31" s="19" t="s">
        <v>48</v>
      </c>
      <c r="N31" s="21">
        <v>3</v>
      </c>
    </row>
    <row r="32" spans="1:14" s="22" customFormat="1" ht="30" x14ac:dyDescent="0.25">
      <c r="A32" s="11" t="s">
        <v>36</v>
      </c>
      <c r="B32" s="25" t="s">
        <v>44</v>
      </c>
      <c r="C32" s="13" t="s">
        <v>25</v>
      </c>
      <c r="D32" s="14" t="s">
        <v>26</v>
      </c>
      <c r="E32" s="27">
        <v>44313</v>
      </c>
      <c r="F32" s="28" t="s">
        <v>45</v>
      </c>
      <c r="G32" s="29" t="s">
        <v>46</v>
      </c>
      <c r="H32" s="26" t="s">
        <v>29</v>
      </c>
      <c r="I32" s="19" t="s">
        <v>30</v>
      </c>
      <c r="J32" s="19" t="s">
        <v>31</v>
      </c>
      <c r="K32" s="20"/>
      <c r="L32" s="19" t="s">
        <v>47</v>
      </c>
      <c r="M32" s="19" t="s">
        <v>48</v>
      </c>
      <c r="N32" s="21">
        <v>3</v>
      </c>
    </row>
    <row r="33" spans="1:14" s="22" customFormat="1" ht="30" x14ac:dyDescent="0.25">
      <c r="A33" s="11" t="s">
        <v>36</v>
      </c>
      <c r="B33" s="25" t="s">
        <v>44</v>
      </c>
      <c r="C33" s="13" t="s">
        <v>25</v>
      </c>
      <c r="D33" s="14" t="s">
        <v>26</v>
      </c>
      <c r="E33" s="27">
        <v>44320</v>
      </c>
      <c r="F33" s="28" t="s">
        <v>45</v>
      </c>
      <c r="G33" s="29" t="s">
        <v>46</v>
      </c>
      <c r="H33" s="26" t="s">
        <v>29</v>
      </c>
      <c r="I33" s="19" t="s">
        <v>30</v>
      </c>
      <c r="J33" s="19" t="s">
        <v>31</v>
      </c>
      <c r="K33" s="20"/>
      <c r="L33" s="19" t="s">
        <v>47</v>
      </c>
      <c r="M33" s="19" t="s">
        <v>48</v>
      </c>
      <c r="N33" s="21">
        <v>3</v>
      </c>
    </row>
    <row r="34" spans="1:14" s="22" customFormat="1" ht="30" x14ac:dyDescent="0.25">
      <c r="A34" s="11" t="s">
        <v>36</v>
      </c>
      <c r="B34" s="25" t="s">
        <v>44</v>
      </c>
      <c r="C34" s="13" t="s">
        <v>25</v>
      </c>
      <c r="D34" s="14" t="s">
        <v>26</v>
      </c>
      <c r="E34" s="27">
        <v>44327</v>
      </c>
      <c r="F34" s="28" t="s">
        <v>45</v>
      </c>
      <c r="G34" s="29" t="s">
        <v>46</v>
      </c>
      <c r="H34" s="26" t="s">
        <v>29</v>
      </c>
      <c r="I34" s="19" t="s">
        <v>30</v>
      </c>
      <c r="J34" s="19" t="s">
        <v>31</v>
      </c>
      <c r="K34" s="20"/>
      <c r="L34" s="19" t="s">
        <v>47</v>
      </c>
      <c r="M34" s="19" t="s">
        <v>48</v>
      </c>
      <c r="N34" s="21">
        <v>3</v>
      </c>
    </row>
    <row r="35" spans="1:14" s="22" customFormat="1" ht="30" x14ac:dyDescent="0.25">
      <c r="A35" s="11" t="s">
        <v>36</v>
      </c>
      <c r="B35" s="25" t="str">
        <f>B30</f>
        <v>Diagnozowanie i prognozowanie zjawisk społecznych</v>
      </c>
      <c r="C35" s="13" t="s">
        <v>34</v>
      </c>
      <c r="D35" s="14" t="s">
        <v>26</v>
      </c>
      <c r="E35" s="15">
        <f>E30</f>
        <v>44299</v>
      </c>
      <c r="F35" s="18" t="s">
        <v>45</v>
      </c>
      <c r="G35" s="29" t="s">
        <v>49</v>
      </c>
      <c r="H35" s="26" t="str">
        <f>H13</f>
        <v>online</v>
      </c>
      <c r="I35" s="19" t="str">
        <f>I30</f>
        <v>Zakład Ekonomiki i Jakości w Ochronie Zdrowia</v>
      </c>
      <c r="J35" s="19" t="str">
        <f>J30</f>
        <v>mgr</v>
      </c>
      <c r="K35" s="20"/>
      <c r="L35" s="19" t="str">
        <f>L30</f>
        <v>Marta</v>
      </c>
      <c r="M35" s="19" t="str">
        <f>M30</f>
        <v>Sarnowska</v>
      </c>
      <c r="N35" s="21">
        <v>3</v>
      </c>
    </row>
    <row r="36" spans="1:14" s="22" customFormat="1" ht="30" x14ac:dyDescent="0.25">
      <c r="A36" s="11" t="s">
        <v>36</v>
      </c>
      <c r="B36" s="25" t="str">
        <f>B30</f>
        <v>Diagnozowanie i prognozowanie zjawisk społecznych</v>
      </c>
      <c r="C36" s="13" t="s">
        <v>34</v>
      </c>
      <c r="D36" s="14" t="s">
        <v>26</v>
      </c>
      <c r="E36" s="15">
        <f>E31</f>
        <v>44306</v>
      </c>
      <c r="F36" s="16" t="s">
        <v>45</v>
      </c>
      <c r="G36" s="29" t="s">
        <v>49</v>
      </c>
      <c r="H36" s="26" t="s">
        <v>29</v>
      </c>
      <c r="I36" s="19" t="str">
        <f>I31</f>
        <v>Zakład Ekonomiki i Jakości w Ochronie Zdrowia</v>
      </c>
      <c r="J36" s="19" t="s">
        <v>31</v>
      </c>
      <c r="K36" s="20"/>
      <c r="L36" s="19" t="s">
        <v>47</v>
      </c>
      <c r="M36" s="19" t="s">
        <v>48</v>
      </c>
      <c r="N36" s="21">
        <v>3</v>
      </c>
    </row>
    <row r="37" spans="1:14" s="22" customFormat="1" ht="30" x14ac:dyDescent="0.25">
      <c r="A37" s="11" t="s">
        <v>36</v>
      </c>
      <c r="B37" s="25" t="str">
        <f>B31</f>
        <v>Diagnozowanie i prognozowanie zjawisk społecznych</v>
      </c>
      <c r="C37" s="13" t="s">
        <v>34</v>
      </c>
      <c r="D37" s="14" t="s">
        <v>26</v>
      </c>
      <c r="E37" s="15">
        <f>E32</f>
        <v>44313</v>
      </c>
      <c r="F37" s="16" t="s">
        <v>45</v>
      </c>
      <c r="G37" s="29" t="s">
        <v>49</v>
      </c>
      <c r="H37" s="26" t="s">
        <v>29</v>
      </c>
      <c r="I37" s="19" t="str">
        <f>I32</f>
        <v>Zakład Ekonomiki i Jakości w Ochronie Zdrowia</v>
      </c>
      <c r="J37" s="19" t="s">
        <v>31</v>
      </c>
      <c r="K37" s="20"/>
      <c r="L37" s="19" t="s">
        <v>47</v>
      </c>
      <c r="M37" s="19" t="s">
        <v>48</v>
      </c>
      <c r="N37" s="21">
        <v>3</v>
      </c>
    </row>
    <row r="38" spans="1:14" s="22" customFormat="1" ht="30" x14ac:dyDescent="0.25">
      <c r="A38" s="11" t="s">
        <v>36</v>
      </c>
      <c r="B38" s="25" t="str">
        <f>B32</f>
        <v>Diagnozowanie i prognozowanie zjawisk społecznych</v>
      </c>
      <c r="C38" s="13" t="s">
        <v>34</v>
      </c>
      <c r="D38" s="14" t="s">
        <v>26</v>
      </c>
      <c r="E38" s="15">
        <f>E33</f>
        <v>44320</v>
      </c>
      <c r="F38" s="16" t="s">
        <v>45</v>
      </c>
      <c r="G38" s="29" t="s">
        <v>49</v>
      </c>
      <c r="H38" s="26" t="s">
        <v>29</v>
      </c>
      <c r="I38" s="19" t="str">
        <f>I33</f>
        <v>Zakład Ekonomiki i Jakości w Ochronie Zdrowia</v>
      </c>
      <c r="J38" s="19" t="s">
        <v>31</v>
      </c>
      <c r="K38" s="20"/>
      <c r="L38" s="19" t="s">
        <v>47</v>
      </c>
      <c r="M38" s="19" t="s">
        <v>48</v>
      </c>
      <c r="N38" s="21">
        <v>3</v>
      </c>
    </row>
    <row r="39" spans="1:14" s="22" customFormat="1" ht="30" x14ac:dyDescent="0.25">
      <c r="A39" s="11" t="s">
        <v>36</v>
      </c>
      <c r="B39" s="25" t="str">
        <f>B33</f>
        <v>Diagnozowanie i prognozowanie zjawisk społecznych</v>
      </c>
      <c r="C39" s="13" t="s">
        <v>34</v>
      </c>
      <c r="D39" s="14" t="s">
        <v>26</v>
      </c>
      <c r="E39" s="15">
        <f>E34</f>
        <v>44327</v>
      </c>
      <c r="F39" s="16" t="s">
        <v>45</v>
      </c>
      <c r="G39" s="29" t="s">
        <v>49</v>
      </c>
      <c r="H39" s="26" t="s">
        <v>29</v>
      </c>
      <c r="I39" s="19" t="str">
        <f>I34</f>
        <v>Zakład Ekonomiki i Jakości w Ochronie Zdrowia</v>
      </c>
      <c r="J39" s="19" t="s">
        <v>31</v>
      </c>
      <c r="K39" s="20"/>
      <c r="L39" s="19" t="s">
        <v>47</v>
      </c>
      <c r="M39" s="19" t="s">
        <v>48</v>
      </c>
      <c r="N39" s="21">
        <v>3</v>
      </c>
    </row>
    <row r="40" spans="1:14" s="32" customFormat="1" ht="20.25" customHeight="1" x14ac:dyDescent="0.25">
      <c r="A40" s="11" t="s">
        <v>36</v>
      </c>
      <c r="B40" s="12" t="s">
        <v>50</v>
      </c>
      <c r="C40" s="13" t="s">
        <v>25</v>
      </c>
      <c r="D40" s="14" t="str">
        <f>D35</f>
        <v>cały rok</v>
      </c>
      <c r="E40" s="15">
        <v>44252</v>
      </c>
      <c r="F40" s="16" t="s">
        <v>51</v>
      </c>
      <c r="G40" s="30" t="s">
        <v>52</v>
      </c>
      <c r="H40" s="26" t="str">
        <f>H14</f>
        <v>online</v>
      </c>
      <c r="I40" s="19" t="s">
        <v>30</v>
      </c>
      <c r="J40" s="31" t="s">
        <v>53</v>
      </c>
      <c r="K40" s="20"/>
      <c r="L40" s="19" t="s">
        <v>54</v>
      </c>
      <c r="M40" s="19" t="s">
        <v>55</v>
      </c>
      <c r="N40" s="21">
        <v>3</v>
      </c>
    </row>
    <row r="41" spans="1:14" s="32" customFormat="1" ht="20.25" customHeight="1" x14ac:dyDescent="0.25">
      <c r="A41" s="11" t="s">
        <v>36</v>
      </c>
      <c r="B41" s="33" t="s">
        <v>50</v>
      </c>
      <c r="C41" s="34" t="s">
        <v>25</v>
      </c>
      <c r="D41" s="14" t="s">
        <v>26</v>
      </c>
      <c r="E41" s="15">
        <v>44259</v>
      </c>
      <c r="F41" s="16" t="s">
        <v>51</v>
      </c>
      <c r="G41" s="30" t="s">
        <v>52</v>
      </c>
      <c r="H41" s="26" t="s">
        <v>29</v>
      </c>
      <c r="I41" s="19" t="s">
        <v>30</v>
      </c>
      <c r="J41" s="31" t="s">
        <v>53</v>
      </c>
      <c r="K41" s="20"/>
      <c r="L41" s="19" t="s">
        <v>54</v>
      </c>
      <c r="M41" s="19" t="s">
        <v>55</v>
      </c>
      <c r="N41" s="21">
        <v>3</v>
      </c>
    </row>
    <row r="42" spans="1:14" s="32" customFormat="1" ht="20.25" customHeight="1" x14ac:dyDescent="0.25">
      <c r="A42" s="11" t="s">
        <v>36</v>
      </c>
      <c r="B42" s="33" t="s">
        <v>50</v>
      </c>
      <c r="C42" s="34" t="s">
        <v>25</v>
      </c>
      <c r="D42" s="14" t="s">
        <v>26</v>
      </c>
      <c r="E42" s="15">
        <v>44266</v>
      </c>
      <c r="F42" s="16" t="s">
        <v>51</v>
      </c>
      <c r="G42" s="30" t="s">
        <v>52</v>
      </c>
      <c r="H42" s="26" t="s">
        <v>29</v>
      </c>
      <c r="I42" s="19" t="s">
        <v>30</v>
      </c>
      <c r="J42" s="31" t="s">
        <v>53</v>
      </c>
      <c r="K42" s="20"/>
      <c r="L42" s="19" t="s">
        <v>54</v>
      </c>
      <c r="M42" s="19" t="s">
        <v>55</v>
      </c>
      <c r="N42" s="21">
        <v>3</v>
      </c>
    </row>
    <row r="43" spans="1:14" s="32" customFormat="1" ht="20.25" customHeight="1" x14ac:dyDescent="0.25">
      <c r="A43" s="11" t="s">
        <v>36</v>
      </c>
      <c r="B43" s="33" t="s">
        <v>50</v>
      </c>
      <c r="C43" s="34" t="s">
        <v>25</v>
      </c>
      <c r="D43" s="14" t="s">
        <v>26</v>
      </c>
      <c r="E43" s="15">
        <v>44273</v>
      </c>
      <c r="F43" s="16" t="s">
        <v>51</v>
      </c>
      <c r="G43" s="30" t="s">
        <v>52</v>
      </c>
      <c r="H43" s="26" t="s">
        <v>29</v>
      </c>
      <c r="I43" s="19" t="s">
        <v>30</v>
      </c>
      <c r="J43" s="31" t="s">
        <v>53</v>
      </c>
      <c r="K43" s="20"/>
      <c r="L43" s="19" t="s">
        <v>54</v>
      </c>
      <c r="M43" s="19" t="s">
        <v>55</v>
      </c>
      <c r="N43" s="21">
        <v>3</v>
      </c>
    </row>
    <row r="44" spans="1:14" s="32" customFormat="1" ht="20.25" customHeight="1" x14ac:dyDescent="0.25">
      <c r="A44" s="11" t="s">
        <v>36</v>
      </c>
      <c r="B44" s="33" t="s">
        <v>50</v>
      </c>
      <c r="C44" s="34" t="s">
        <v>25</v>
      </c>
      <c r="D44" s="14" t="s">
        <v>26</v>
      </c>
      <c r="E44" s="15">
        <v>44280</v>
      </c>
      <c r="F44" s="16" t="s">
        <v>51</v>
      </c>
      <c r="G44" s="30" t="s">
        <v>52</v>
      </c>
      <c r="H44" s="26" t="s">
        <v>29</v>
      </c>
      <c r="I44" s="19" t="s">
        <v>30</v>
      </c>
      <c r="J44" s="31" t="s">
        <v>53</v>
      </c>
      <c r="K44" s="20"/>
      <c r="L44" s="19" t="s">
        <v>54</v>
      </c>
      <c r="M44" s="19" t="s">
        <v>55</v>
      </c>
      <c r="N44" s="21">
        <v>3</v>
      </c>
    </row>
    <row r="45" spans="1:14" s="32" customFormat="1" ht="20.25" customHeight="1" x14ac:dyDescent="0.25">
      <c r="A45" s="11" t="s">
        <v>36</v>
      </c>
      <c r="B45" s="33" t="s">
        <v>50</v>
      </c>
      <c r="C45" s="34" t="s">
        <v>34</v>
      </c>
      <c r="D45" s="14" t="s">
        <v>26</v>
      </c>
      <c r="E45" s="15">
        <v>44252</v>
      </c>
      <c r="F45" s="16" t="s">
        <v>51</v>
      </c>
      <c r="G45" s="35" t="s">
        <v>56</v>
      </c>
      <c r="H45" s="26" t="str">
        <f>H15</f>
        <v>online</v>
      </c>
      <c r="I45" s="19" t="s">
        <v>30</v>
      </c>
      <c r="J45" s="31" t="s">
        <v>53</v>
      </c>
      <c r="K45" s="20"/>
      <c r="L45" s="19" t="s">
        <v>54</v>
      </c>
      <c r="M45" s="19" t="s">
        <v>55</v>
      </c>
      <c r="N45" s="21">
        <v>3</v>
      </c>
    </row>
    <row r="46" spans="1:14" s="32" customFormat="1" ht="20.25" customHeight="1" x14ac:dyDescent="0.25">
      <c r="A46" s="11" t="s">
        <v>36</v>
      </c>
      <c r="B46" s="33" t="s">
        <v>50</v>
      </c>
      <c r="C46" s="34" t="s">
        <v>34</v>
      </c>
      <c r="D46" s="36" t="s">
        <v>26</v>
      </c>
      <c r="E46" s="15">
        <f t="shared" ref="E46:F49" si="0">E41</f>
        <v>44259</v>
      </c>
      <c r="F46" s="37" t="str">
        <f t="shared" si="0"/>
        <v>czwartek</v>
      </c>
      <c r="G46" s="35" t="s">
        <v>56</v>
      </c>
      <c r="H46" s="26" t="s">
        <v>29</v>
      </c>
      <c r="I46" s="19" t="s">
        <v>30</v>
      </c>
      <c r="J46" s="31" t="s">
        <v>53</v>
      </c>
      <c r="K46" s="20"/>
      <c r="L46" s="19" t="str">
        <f t="shared" ref="L46:M49" si="1">L42</f>
        <v>Dorota</v>
      </c>
      <c r="M46" s="19" t="str">
        <f t="shared" si="1"/>
        <v>Kiedik</v>
      </c>
      <c r="N46" s="21">
        <v>3</v>
      </c>
    </row>
    <row r="47" spans="1:14" s="32" customFormat="1" ht="20.25" customHeight="1" x14ac:dyDescent="0.25">
      <c r="A47" s="11" t="s">
        <v>36</v>
      </c>
      <c r="B47" s="33" t="s">
        <v>50</v>
      </c>
      <c r="C47" s="34" t="s">
        <v>34</v>
      </c>
      <c r="D47" s="36" t="s">
        <v>26</v>
      </c>
      <c r="E47" s="15">
        <f t="shared" si="0"/>
        <v>44266</v>
      </c>
      <c r="F47" s="37" t="str">
        <f t="shared" si="0"/>
        <v>czwartek</v>
      </c>
      <c r="G47" s="35" t="s">
        <v>56</v>
      </c>
      <c r="H47" s="26" t="s">
        <v>29</v>
      </c>
      <c r="I47" s="19" t="s">
        <v>30</v>
      </c>
      <c r="J47" s="31" t="s">
        <v>53</v>
      </c>
      <c r="K47" s="20"/>
      <c r="L47" s="19" t="str">
        <f t="shared" si="1"/>
        <v>Dorota</v>
      </c>
      <c r="M47" s="19" t="str">
        <f t="shared" si="1"/>
        <v>Kiedik</v>
      </c>
      <c r="N47" s="21">
        <v>3</v>
      </c>
    </row>
    <row r="48" spans="1:14" s="32" customFormat="1" ht="20.25" customHeight="1" x14ac:dyDescent="0.25">
      <c r="A48" s="11" t="s">
        <v>36</v>
      </c>
      <c r="B48" s="33" t="s">
        <v>50</v>
      </c>
      <c r="C48" s="34" t="s">
        <v>34</v>
      </c>
      <c r="D48" s="36" t="s">
        <v>26</v>
      </c>
      <c r="E48" s="15">
        <f t="shared" si="0"/>
        <v>44273</v>
      </c>
      <c r="F48" s="37" t="str">
        <f t="shared" si="0"/>
        <v>czwartek</v>
      </c>
      <c r="G48" s="35" t="s">
        <v>56</v>
      </c>
      <c r="H48" s="26" t="s">
        <v>29</v>
      </c>
      <c r="I48" s="19" t="s">
        <v>30</v>
      </c>
      <c r="J48" s="31" t="s">
        <v>53</v>
      </c>
      <c r="K48" s="20"/>
      <c r="L48" s="19" t="str">
        <f t="shared" si="1"/>
        <v>Dorota</v>
      </c>
      <c r="M48" s="19" t="str">
        <f t="shared" si="1"/>
        <v>Kiedik</v>
      </c>
      <c r="N48" s="21">
        <v>3</v>
      </c>
    </row>
    <row r="49" spans="1:14" s="32" customFormat="1" ht="20.25" customHeight="1" x14ac:dyDescent="0.25">
      <c r="A49" s="11" t="s">
        <v>36</v>
      </c>
      <c r="B49" s="33" t="s">
        <v>50</v>
      </c>
      <c r="C49" s="34" t="s">
        <v>34</v>
      </c>
      <c r="D49" s="36" t="s">
        <v>26</v>
      </c>
      <c r="E49" s="15">
        <f t="shared" si="0"/>
        <v>44280</v>
      </c>
      <c r="F49" s="37" t="str">
        <f t="shared" si="0"/>
        <v>czwartek</v>
      </c>
      <c r="G49" s="35" t="s">
        <v>56</v>
      </c>
      <c r="H49" s="26" t="s">
        <v>29</v>
      </c>
      <c r="I49" s="19" t="s">
        <v>30</v>
      </c>
      <c r="J49" s="31" t="s">
        <v>53</v>
      </c>
      <c r="K49" s="20"/>
      <c r="L49" s="19" t="str">
        <f t="shared" si="1"/>
        <v>Dorota</v>
      </c>
      <c r="M49" s="19" t="str">
        <f t="shared" si="1"/>
        <v>Kiedik</v>
      </c>
      <c r="N49" s="21">
        <v>3</v>
      </c>
    </row>
    <row r="50" spans="1:14" s="32" customFormat="1" ht="20.25" customHeight="1" x14ac:dyDescent="0.25">
      <c r="A50" s="11" t="s">
        <v>57</v>
      </c>
      <c r="B50" s="38" t="s">
        <v>58</v>
      </c>
      <c r="C50" s="13" t="s">
        <v>25</v>
      </c>
      <c r="D50" s="39" t="s">
        <v>26</v>
      </c>
      <c r="E50" s="15">
        <v>44284</v>
      </c>
      <c r="F50" s="18" t="s">
        <v>37</v>
      </c>
      <c r="G50" s="40" t="s">
        <v>59</v>
      </c>
      <c r="H50" s="26" t="str">
        <f>H16</f>
        <v>online</v>
      </c>
      <c r="I50" s="19" t="s">
        <v>39</v>
      </c>
      <c r="J50" s="19" t="s">
        <v>40</v>
      </c>
      <c r="K50" s="20"/>
      <c r="L50" s="19" t="s">
        <v>41</v>
      </c>
      <c r="M50" s="19" t="s">
        <v>42</v>
      </c>
      <c r="N50" s="21">
        <v>3</v>
      </c>
    </row>
    <row r="51" spans="1:14" s="32" customFormat="1" ht="20.25" customHeight="1" x14ac:dyDescent="0.25">
      <c r="A51" s="11" t="s">
        <v>57</v>
      </c>
      <c r="B51" s="38" t="s">
        <v>58</v>
      </c>
      <c r="C51" s="13" t="s">
        <v>25</v>
      </c>
      <c r="D51" s="36" t="s">
        <v>26</v>
      </c>
      <c r="E51" s="15">
        <v>44298</v>
      </c>
      <c r="F51" s="18" t="s">
        <v>37</v>
      </c>
      <c r="G51" s="40" t="s">
        <v>59</v>
      </c>
      <c r="H51" s="26" t="str">
        <f>H47</f>
        <v>online</v>
      </c>
      <c r="I51" s="19" t="s">
        <v>39</v>
      </c>
      <c r="J51" s="19" t="s">
        <v>40</v>
      </c>
      <c r="K51" s="20"/>
      <c r="L51" s="19" t="s">
        <v>41</v>
      </c>
      <c r="M51" s="19" t="s">
        <v>42</v>
      </c>
      <c r="N51" s="21">
        <v>3</v>
      </c>
    </row>
    <row r="52" spans="1:14" s="32" customFormat="1" ht="20.25" customHeight="1" x14ac:dyDescent="0.25">
      <c r="A52" s="11" t="s">
        <v>57</v>
      </c>
      <c r="B52" s="38" t="s">
        <v>58</v>
      </c>
      <c r="C52" s="13" t="s">
        <v>25</v>
      </c>
      <c r="D52" s="36" t="s">
        <v>26</v>
      </c>
      <c r="E52" s="15">
        <v>44305</v>
      </c>
      <c r="F52" s="18" t="s">
        <v>37</v>
      </c>
      <c r="G52" s="40" t="s">
        <v>59</v>
      </c>
      <c r="H52" s="26" t="str">
        <f>H48</f>
        <v>online</v>
      </c>
      <c r="I52" s="19" t="s">
        <v>39</v>
      </c>
      <c r="J52" s="19" t="s">
        <v>40</v>
      </c>
      <c r="K52" s="20"/>
      <c r="L52" s="19" t="s">
        <v>41</v>
      </c>
      <c r="M52" s="19" t="s">
        <v>42</v>
      </c>
      <c r="N52" s="21">
        <v>3</v>
      </c>
    </row>
    <row r="53" spans="1:14" s="32" customFormat="1" ht="20.25" customHeight="1" x14ac:dyDescent="0.25">
      <c r="A53" s="11" t="s">
        <v>57</v>
      </c>
      <c r="B53" s="38" t="s">
        <v>58</v>
      </c>
      <c r="C53" s="13" t="s">
        <v>25</v>
      </c>
      <c r="D53" s="36" t="s">
        <v>26</v>
      </c>
      <c r="E53" s="15">
        <v>44312</v>
      </c>
      <c r="F53" s="18" t="s">
        <v>37</v>
      </c>
      <c r="G53" s="40" t="s">
        <v>59</v>
      </c>
      <c r="H53" s="26" t="str">
        <f>H49</f>
        <v>online</v>
      </c>
      <c r="I53" s="19" t="s">
        <v>39</v>
      </c>
      <c r="J53" s="19" t="s">
        <v>40</v>
      </c>
      <c r="K53" s="20"/>
      <c r="L53" s="19" t="s">
        <v>41</v>
      </c>
      <c r="M53" s="19" t="s">
        <v>42</v>
      </c>
      <c r="N53" s="21">
        <v>3</v>
      </c>
    </row>
    <row r="54" spans="1:14" s="32" customFormat="1" ht="20.25" customHeight="1" x14ac:dyDescent="0.25">
      <c r="A54" s="11" t="s">
        <v>57</v>
      </c>
      <c r="B54" s="38" t="s">
        <v>58</v>
      </c>
      <c r="C54" s="13" t="s">
        <v>25</v>
      </c>
      <c r="D54" s="36" t="s">
        <v>26</v>
      </c>
      <c r="E54" s="15">
        <v>44326</v>
      </c>
      <c r="F54" s="18" t="s">
        <v>37</v>
      </c>
      <c r="G54" s="40" t="s">
        <v>59</v>
      </c>
      <c r="H54" s="26" t="str">
        <f>H50</f>
        <v>online</v>
      </c>
      <c r="I54" s="19" t="s">
        <v>39</v>
      </c>
      <c r="J54" s="19" t="s">
        <v>40</v>
      </c>
      <c r="K54" s="20"/>
      <c r="L54" s="19" t="s">
        <v>41</v>
      </c>
      <c r="M54" s="19" t="s">
        <v>42</v>
      </c>
      <c r="N54" s="21">
        <v>3</v>
      </c>
    </row>
    <row r="55" spans="1:14" s="32" customFormat="1" ht="20.25" customHeight="1" x14ac:dyDescent="0.25">
      <c r="A55" s="11" t="s">
        <v>57</v>
      </c>
      <c r="B55" s="38" t="s">
        <v>58</v>
      </c>
      <c r="C55" s="13" t="s">
        <v>34</v>
      </c>
      <c r="D55" s="14" t="s">
        <v>26</v>
      </c>
      <c r="E55" s="15">
        <f t="shared" ref="E55:F59" si="2">E50</f>
        <v>44284</v>
      </c>
      <c r="F55" s="41" t="str">
        <f t="shared" si="2"/>
        <v>poniedziałek</v>
      </c>
      <c r="G55" s="29" t="s">
        <v>60</v>
      </c>
      <c r="H55" s="26" t="str">
        <f>H17</f>
        <v>online</v>
      </c>
      <c r="I55" s="19" t="s">
        <v>39</v>
      </c>
      <c r="J55" s="19" t="s">
        <v>40</v>
      </c>
      <c r="K55" s="20"/>
      <c r="L55" s="19" t="s">
        <v>41</v>
      </c>
      <c r="M55" s="19" t="s">
        <v>42</v>
      </c>
      <c r="N55" s="21">
        <v>2</v>
      </c>
    </row>
    <row r="56" spans="1:14" s="32" customFormat="1" ht="20.25" customHeight="1" x14ac:dyDescent="0.25">
      <c r="A56" s="11" t="s">
        <v>57</v>
      </c>
      <c r="B56" s="38" t="s">
        <v>58</v>
      </c>
      <c r="C56" s="13" t="s">
        <v>34</v>
      </c>
      <c r="D56" s="14" t="s">
        <v>26</v>
      </c>
      <c r="E56" s="15">
        <f t="shared" si="2"/>
        <v>44298</v>
      </c>
      <c r="F56" s="37" t="str">
        <f t="shared" si="2"/>
        <v>poniedziałek</v>
      </c>
      <c r="G56" s="29" t="s">
        <v>60</v>
      </c>
      <c r="H56" s="26" t="str">
        <f>H47</f>
        <v>online</v>
      </c>
      <c r="I56" s="19" t="s">
        <v>39</v>
      </c>
      <c r="J56" s="19" t="s">
        <v>40</v>
      </c>
      <c r="K56" s="20"/>
      <c r="L56" s="19" t="s">
        <v>41</v>
      </c>
      <c r="M56" s="19" t="s">
        <v>42</v>
      </c>
      <c r="N56" s="21">
        <v>2</v>
      </c>
    </row>
    <row r="57" spans="1:14" s="32" customFormat="1" ht="20.25" customHeight="1" x14ac:dyDescent="0.25">
      <c r="A57" s="11" t="s">
        <v>57</v>
      </c>
      <c r="B57" s="38" t="s">
        <v>58</v>
      </c>
      <c r="C57" s="13" t="s">
        <v>34</v>
      </c>
      <c r="D57" s="14" t="s">
        <v>26</v>
      </c>
      <c r="E57" s="15">
        <f t="shared" si="2"/>
        <v>44305</v>
      </c>
      <c r="F57" s="37" t="str">
        <f t="shared" si="2"/>
        <v>poniedziałek</v>
      </c>
      <c r="G57" s="29" t="s">
        <v>60</v>
      </c>
      <c r="H57" s="26" t="str">
        <f>H48</f>
        <v>online</v>
      </c>
      <c r="I57" s="19" t="s">
        <v>39</v>
      </c>
      <c r="J57" s="19" t="s">
        <v>40</v>
      </c>
      <c r="K57" s="20"/>
      <c r="L57" s="19" t="s">
        <v>41</v>
      </c>
      <c r="M57" s="19" t="s">
        <v>42</v>
      </c>
      <c r="N57" s="21">
        <v>2</v>
      </c>
    </row>
    <row r="58" spans="1:14" s="32" customFormat="1" ht="20.25" customHeight="1" x14ac:dyDescent="0.25">
      <c r="A58" s="11" t="s">
        <v>57</v>
      </c>
      <c r="B58" s="38" t="s">
        <v>58</v>
      </c>
      <c r="C58" s="13" t="s">
        <v>34</v>
      </c>
      <c r="D58" s="14" t="s">
        <v>26</v>
      </c>
      <c r="E58" s="15">
        <f t="shared" si="2"/>
        <v>44312</v>
      </c>
      <c r="F58" s="37" t="str">
        <f t="shared" si="2"/>
        <v>poniedziałek</v>
      </c>
      <c r="G58" s="29" t="s">
        <v>60</v>
      </c>
      <c r="H58" s="26" t="str">
        <f>H49</f>
        <v>online</v>
      </c>
      <c r="I58" s="19" t="s">
        <v>39</v>
      </c>
      <c r="J58" s="19" t="s">
        <v>40</v>
      </c>
      <c r="K58" s="20"/>
      <c r="L58" s="19" t="s">
        <v>41</v>
      </c>
      <c r="M58" s="19" t="s">
        <v>42</v>
      </c>
      <c r="N58" s="21">
        <v>2</v>
      </c>
    </row>
    <row r="59" spans="1:14" s="32" customFormat="1" ht="20.25" customHeight="1" x14ac:dyDescent="0.25">
      <c r="A59" s="11" t="s">
        <v>57</v>
      </c>
      <c r="B59" s="38" t="s">
        <v>58</v>
      </c>
      <c r="C59" s="13" t="s">
        <v>34</v>
      </c>
      <c r="D59" s="14" t="s">
        <v>26</v>
      </c>
      <c r="E59" s="15">
        <f t="shared" si="2"/>
        <v>44326</v>
      </c>
      <c r="F59" s="37" t="str">
        <f t="shared" si="2"/>
        <v>poniedziałek</v>
      </c>
      <c r="G59" s="29" t="s">
        <v>60</v>
      </c>
      <c r="H59" s="26" t="str">
        <f>H50</f>
        <v>online</v>
      </c>
      <c r="I59" s="19" t="s">
        <v>39</v>
      </c>
      <c r="J59" s="19" t="s">
        <v>40</v>
      </c>
      <c r="K59" s="20"/>
      <c r="L59" s="19" t="s">
        <v>41</v>
      </c>
      <c r="M59" s="19" t="s">
        <v>42</v>
      </c>
      <c r="N59" s="21">
        <v>2</v>
      </c>
    </row>
    <row r="60" spans="1:14" s="32" customFormat="1" ht="30" x14ac:dyDescent="0.25">
      <c r="A60" s="11" t="s">
        <v>57</v>
      </c>
      <c r="B60" s="42" t="s">
        <v>61</v>
      </c>
      <c r="C60" s="13" t="s">
        <v>25</v>
      </c>
      <c r="D60" s="14" t="s">
        <v>26</v>
      </c>
      <c r="E60" s="43">
        <v>44286</v>
      </c>
      <c r="F60" s="44" t="s">
        <v>27</v>
      </c>
      <c r="G60" s="40" t="s">
        <v>62</v>
      </c>
      <c r="H60" s="26" t="str">
        <f>H18</f>
        <v>online</v>
      </c>
      <c r="I60" s="19" t="s">
        <v>39</v>
      </c>
      <c r="J60" s="19" t="s">
        <v>40</v>
      </c>
      <c r="K60" s="20"/>
      <c r="L60" s="19" t="s">
        <v>63</v>
      </c>
      <c r="M60" s="19" t="s">
        <v>64</v>
      </c>
      <c r="N60" s="21">
        <v>3</v>
      </c>
    </row>
    <row r="61" spans="1:14" s="32" customFormat="1" ht="30" x14ac:dyDescent="0.25">
      <c r="A61" s="11" t="s">
        <v>57</v>
      </c>
      <c r="B61" s="42" t="str">
        <f>$B$60</f>
        <v>Rola organizacji pozarządowych w systemie ochrony zdrowia</v>
      </c>
      <c r="C61" s="13" t="s">
        <v>25</v>
      </c>
      <c r="D61" s="14" t="s">
        <v>26</v>
      </c>
      <c r="E61" s="43">
        <v>44300</v>
      </c>
      <c r="F61" s="44" t="s">
        <v>27</v>
      </c>
      <c r="G61" s="40" t="s">
        <v>62</v>
      </c>
      <c r="H61" s="26" t="str">
        <f>H57</f>
        <v>online</v>
      </c>
      <c r="I61" s="19" t="s">
        <v>39</v>
      </c>
      <c r="J61" s="19" t="str">
        <f>J57</f>
        <v>dr</v>
      </c>
      <c r="K61" s="20"/>
      <c r="L61" s="19" t="s">
        <v>63</v>
      </c>
      <c r="M61" s="19" t="s">
        <v>64</v>
      </c>
      <c r="N61" s="21">
        <v>3</v>
      </c>
    </row>
    <row r="62" spans="1:14" s="32" customFormat="1" ht="30" x14ac:dyDescent="0.25">
      <c r="A62" s="11" t="s">
        <v>57</v>
      </c>
      <c r="B62" s="42" t="str">
        <f>$B$60</f>
        <v>Rola organizacji pozarządowych w systemie ochrony zdrowia</v>
      </c>
      <c r="C62" s="13" t="s">
        <v>25</v>
      </c>
      <c r="D62" s="14" t="s">
        <v>26</v>
      </c>
      <c r="E62" s="43">
        <v>44307</v>
      </c>
      <c r="F62" s="44" t="s">
        <v>27</v>
      </c>
      <c r="G62" s="40" t="s">
        <v>62</v>
      </c>
      <c r="H62" s="26" t="str">
        <f>H58</f>
        <v>online</v>
      </c>
      <c r="I62" s="19" t="s">
        <v>39</v>
      </c>
      <c r="J62" s="19" t="str">
        <f>J58</f>
        <v>dr</v>
      </c>
      <c r="K62" s="20"/>
      <c r="L62" s="19" t="s">
        <v>63</v>
      </c>
      <c r="M62" s="19" t="s">
        <v>64</v>
      </c>
      <c r="N62" s="21">
        <v>3</v>
      </c>
    </row>
    <row r="63" spans="1:14" s="32" customFormat="1" ht="30" x14ac:dyDescent="0.25">
      <c r="A63" s="11" t="s">
        <v>57</v>
      </c>
      <c r="B63" s="42" t="str">
        <f>$B$60</f>
        <v>Rola organizacji pozarządowych w systemie ochrony zdrowia</v>
      </c>
      <c r="C63" s="13" t="s">
        <v>25</v>
      </c>
      <c r="D63" s="14" t="s">
        <v>26</v>
      </c>
      <c r="E63" s="43">
        <v>44314</v>
      </c>
      <c r="F63" s="44" t="s">
        <v>27</v>
      </c>
      <c r="G63" s="40" t="s">
        <v>62</v>
      </c>
      <c r="H63" s="26" t="str">
        <f>H59</f>
        <v>online</v>
      </c>
      <c r="I63" s="19" t="s">
        <v>39</v>
      </c>
      <c r="J63" s="19" t="str">
        <f>J59</f>
        <v>dr</v>
      </c>
      <c r="K63" s="20"/>
      <c r="L63" s="19" t="s">
        <v>63</v>
      </c>
      <c r="M63" s="19" t="s">
        <v>64</v>
      </c>
      <c r="N63" s="21">
        <v>3</v>
      </c>
    </row>
    <row r="64" spans="1:14" s="32" customFormat="1" ht="30" x14ac:dyDescent="0.25">
      <c r="A64" s="11" t="s">
        <v>57</v>
      </c>
      <c r="B64" s="42" t="str">
        <f>$B$60</f>
        <v>Rola organizacji pozarządowych w systemie ochrony zdrowia</v>
      </c>
      <c r="C64" s="13" t="s">
        <v>25</v>
      </c>
      <c r="D64" s="14" t="s">
        <v>26</v>
      </c>
      <c r="E64" s="43">
        <v>44321</v>
      </c>
      <c r="F64" s="44" t="s">
        <v>27</v>
      </c>
      <c r="G64" s="40" t="s">
        <v>62</v>
      </c>
      <c r="H64" s="26" t="str">
        <f>H60</f>
        <v>online</v>
      </c>
      <c r="I64" s="19" t="s">
        <v>39</v>
      </c>
      <c r="J64" s="19" t="str">
        <f>J60</f>
        <v>dr</v>
      </c>
      <c r="K64" s="20"/>
      <c r="L64" s="19" t="s">
        <v>63</v>
      </c>
      <c r="M64" s="19" t="s">
        <v>64</v>
      </c>
      <c r="N64" s="21">
        <v>3</v>
      </c>
    </row>
    <row r="65" spans="1:14" s="32" customFormat="1" ht="30" x14ac:dyDescent="0.25">
      <c r="A65" s="11" t="s">
        <v>57</v>
      </c>
      <c r="B65" s="42" t="s">
        <v>61</v>
      </c>
      <c r="C65" s="13" t="s">
        <v>34</v>
      </c>
      <c r="D65" s="26" t="s">
        <v>26</v>
      </c>
      <c r="E65" s="43">
        <f t="shared" ref="E65:F69" si="3">E60</f>
        <v>44286</v>
      </c>
      <c r="F65" s="37" t="str">
        <f t="shared" si="3"/>
        <v>środa</v>
      </c>
      <c r="G65" s="29" t="s">
        <v>43</v>
      </c>
      <c r="H65" s="26" t="str">
        <f>H19</f>
        <v>online</v>
      </c>
      <c r="I65" s="19" t="s">
        <v>39</v>
      </c>
      <c r="J65" s="19" t="s">
        <v>40</v>
      </c>
      <c r="K65" s="20"/>
      <c r="L65" s="19" t="s">
        <v>63</v>
      </c>
      <c r="M65" s="19" t="s">
        <v>64</v>
      </c>
      <c r="N65" s="21">
        <v>3</v>
      </c>
    </row>
    <row r="66" spans="1:14" s="32" customFormat="1" ht="30" x14ac:dyDescent="0.25">
      <c r="A66" s="11" t="s">
        <v>57</v>
      </c>
      <c r="B66" s="42" t="str">
        <f>B62</f>
        <v>Rola organizacji pozarządowych w systemie ochrony zdrowia</v>
      </c>
      <c r="C66" s="13" t="s">
        <v>34</v>
      </c>
      <c r="D66" s="26" t="s">
        <v>26</v>
      </c>
      <c r="E66" s="43">
        <f t="shared" si="3"/>
        <v>44300</v>
      </c>
      <c r="F66" s="37" t="str">
        <f t="shared" si="3"/>
        <v>środa</v>
      </c>
      <c r="G66" s="29" t="s">
        <v>43</v>
      </c>
      <c r="H66" s="26" t="s">
        <v>29</v>
      </c>
      <c r="I66" s="19" t="s">
        <v>39</v>
      </c>
      <c r="J66" s="19" t="str">
        <f>J62</f>
        <v>dr</v>
      </c>
      <c r="K66" s="20"/>
      <c r="L66" s="19" t="str">
        <f t="shared" ref="L66:M69" si="4">L62</f>
        <v xml:space="preserve">Jolanta </v>
      </c>
      <c r="M66" s="19" t="str">
        <f t="shared" si="4"/>
        <v xml:space="preserve">Grzebieluch </v>
      </c>
      <c r="N66" s="21">
        <v>3</v>
      </c>
    </row>
    <row r="67" spans="1:14" s="32" customFormat="1" ht="30" x14ac:dyDescent="0.25">
      <c r="A67" s="11" t="s">
        <v>57</v>
      </c>
      <c r="B67" s="42" t="str">
        <f>B63</f>
        <v>Rola organizacji pozarządowych w systemie ochrony zdrowia</v>
      </c>
      <c r="C67" s="13" t="s">
        <v>34</v>
      </c>
      <c r="D67" s="26" t="s">
        <v>26</v>
      </c>
      <c r="E67" s="43">
        <f t="shared" si="3"/>
        <v>44307</v>
      </c>
      <c r="F67" s="37" t="str">
        <f t="shared" si="3"/>
        <v>środa</v>
      </c>
      <c r="G67" s="29" t="s">
        <v>43</v>
      </c>
      <c r="H67" s="26" t="s">
        <v>29</v>
      </c>
      <c r="I67" s="19" t="s">
        <v>39</v>
      </c>
      <c r="J67" s="19" t="str">
        <f>J63</f>
        <v>dr</v>
      </c>
      <c r="K67" s="20"/>
      <c r="L67" s="19" t="str">
        <f t="shared" si="4"/>
        <v xml:space="preserve">Jolanta </v>
      </c>
      <c r="M67" s="19" t="str">
        <f t="shared" si="4"/>
        <v xml:space="preserve">Grzebieluch </v>
      </c>
      <c r="N67" s="21">
        <v>3</v>
      </c>
    </row>
    <row r="68" spans="1:14" s="32" customFormat="1" ht="30" x14ac:dyDescent="0.25">
      <c r="A68" s="11" t="s">
        <v>57</v>
      </c>
      <c r="B68" s="42" t="str">
        <f>B64</f>
        <v>Rola organizacji pozarządowych w systemie ochrony zdrowia</v>
      </c>
      <c r="C68" s="13" t="s">
        <v>34</v>
      </c>
      <c r="D68" s="26" t="s">
        <v>26</v>
      </c>
      <c r="E68" s="43">
        <f t="shared" si="3"/>
        <v>44314</v>
      </c>
      <c r="F68" s="37" t="str">
        <f t="shared" si="3"/>
        <v>środa</v>
      </c>
      <c r="G68" s="29" t="s">
        <v>43</v>
      </c>
      <c r="H68" s="26" t="s">
        <v>29</v>
      </c>
      <c r="I68" s="19" t="s">
        <v>39</v>
      </c>
      <c r="J68" s="19" t="str">
        <f>J64</f>
        <v>dr</v>
      </c>
      <c r="K68" s="20"/>
      <c r="L68" s="19" t="str">
        <f t="shared" si="4"/>
        <v xml:space="preserve">Jolanta </v>
      </c>
      <c r="M68" s="19" t="str">
        <f t="shared" si="4"/>
        <v xml:space="preserve">Grzebieluch </v>
      </c>
      <c r="N68" s="21">
        <v>3</v>
      </c>
    </row>
    <row r="69" spans="1:14" s="32" customFormat="1" ht="30" x14ac:dyDescent="0.25">
      <c r="A69" s="11" t="s">
        <v>57</v>
      </c>
      <c r="B69" s="42" t="str">
        <f>B65</f>
        <v>Rola organizacji pozarządowych w systemie ochrony zdrowia</v>
      </c>
      <c r="C69" s="13" t="s">
        <v>34</v>
      </c>
      <c r="D69" s="26" t="s">
        <v>26</v>
      </c>
      <c r="E69" s="43">
        <f t="shared" si="3"/>
        <v>44321</v>
      </c>
      <c r="F69" s="37" t="str">
        <f t="shared" si="3"/>
        <v>środa</v>
      </c>
      <c r="G69" s="29" t="s">
        <v>43</v>
      </c>
      <c r="H69" s="26" t="s">
        <v>29</v>
      </c>
      <c r="I69" s="19" t="s">
        <v>39</v>
      </c>
      <c r="J69" s="19" t="str">
        <f>J65</f>
        <v>dr</v>
      </c>
      <c r="K69" s="20"/>
      <c r="L69" s="19" t="str">
        <f t="shared" si="4"/>
        <v xml:space="preserve">Jolanta </v>
      </c>
      <c r="M69" s="19" t="str">
        <f t="shared" si="4"/>
        <v xml:space="preserve">Grzebieluch </v>
      </c>
      <c r="N69" s="21">
        <v>3</v>
      </c>
    </row>
    <row r="70" spans="1:14" s="32" customFormat="1" ht="30" x14ac:dyDescent="0.25">
      <c r="A70" s="11" t="s">
        <v>57</v>
      </c>
      <c r="B70" s="42" t="s">
        <v>65</v>
      </c>
      <c r="C70" s="13" t="s">
        <v>25</v>
      </c>
      <c r="D70" s="26" t="s">
        <v>26</v>
      </c>
      <c r="E70" s="45">
        <v>44250</v>
      </c>
      <c r="F70" s="16" t="s">
        <v>45</v>
      </c>
      <c r="G70" s="40" t="s">
        <v>59</v>
      </c>
      <c r="H70" s="26" t="s">
        <v>29</v>
      </c>
      <c r="I70" s="19" t="s">
        <v>39</v>
      </c>
      <c r="J70" s="19" t="s">
        <v>40</v>
      </c>
      <c r="K70" s="20"/>
      <c r="L70" s="19" t="s">
        <v>63</v>
      </c>
      <c r="M70" s="19" t="s">
        <v>64</v>
      </c>
      <c r="N70" s="21">
        <v>3</v>
      </c>
    </row>
    <row r="71" spans="1:14" s="32" customFormat="1" ht="30" x14ac:dyDescent="0.25">
      <c r="A71" s="11" t="s">
        <v>57</v>
      </c>
      <c r="B71" s="42" t="s">
        <v>65</v>
      </c>
      <c r="C71" s="13" t="s">
        <v>25</v>
      </c>
      <c r="D71" s="26" t="s">
        <v>26</v>
      </c>
      <c r="E71" s="45">
        <v>44257</v>
      </c>
      <c r="F71" s="16" t="s">
        <v>45</v>
      </c>
      <c r="G71" s="40" t="s">
        <v>59</v>
      </c>
      <c r="H71" s="26" t="str">
        <f t="shared" ref="H71:I73" si="5">H68</f>
        <v>online</v>
      </c>
      <c r="I71" s="19" t="str">
        <f t="shared" si="5"/>
        <v>Zakład Organizacji i Zarządzania</v>
      </c>
      <c r="J71" s="19" t="str">
        <f>J67</f>
        <v>dr</v>
      </c>
      <c r="K71" s="20"/>
      <c r="L71" s="19" t="str">
        <f t="shared" ref="L71:M74" si="6">L67</f>
        <v xml:space="preserve">Jolanta </v>
      </c>
      <c r="M71" s="19" t="str">
        <f t="shared" si="6"/>
        <v xml:space="preserve">Grzebieluch </v>
      </c>
      <c r="N71" s="21">
        <v>3</v>
      </c>
    </row>
    <row r="72" spans="1:14" s="32" customFormat="1" ht="30" x14ac:dyDescent="0.25">
      <c r="A72" s="11" t="s">
        <v>57</v>
      </c>
      <c r="B72" s="42" t="s">
        <v>65</v>
      </c>
      <c r="C72" s="13" t="s">
        <v>25</v>
      </c>
      <c r="D72" s="26" t="s">
        <v>26</v>
      </c>
      <c r="E72" s="45">
        <v>44264</v>
      </c>
      <c r="F72" s="16" t="s">
        <v>45</v>
      </c>
      <c r="G72" s="40" t="s">
        <v>59</v>
      </c>
      <c r="H72" s="26" t="str">
        <f t="shared" si="5"/>
        <v>online</v>
      </c>
      <c r="I72" s="19" t="str">
        <f t="shared" si="5"/>
        <v>Zakład Organizacji i Zarządzania</v>
      </c>
      <c r="J72" s="19" t="str">
        <f>J68</f>
        <v>dr</v>
      </c>
      <c r="K72" s="20"/>
      <c r="L72" s="19" t="str">
        <f t="shared" si="6"/>
        <v xml:space="preserve">Jolanta </v>
      </c>
      <c r="M72" s="19" t="str">
        <f t="shared" si="6"/>
        <v xml:space="preserve">Grzebieluch </v>
      </c>
      <c r="N72" s="21">
        <v>3</v>
      </c>
    </row>
    <row r="73" spans="1:14" s="32" customFormat="1" ht="30" x14ac:dyDescent="0.25">
      <c r="A73" s="11" t="s">
        <v>57</v>
      </c>
      <c r="B73" s="42" t="s">
        <v>65</v>
      </c>
      <c r="C73" s="13" t="s">
        <v>25</v>
      </c>
      <c r="D73" s="26" t="s">
        <v>26</v>
      </c>
      <c r="E73" s="45">
        <v>44271</v>
      </c>
      <c r="F73" s="16" t="s">
        <v>45</v>
      </c>
      <c r="G73" s="40" t="s">
        <v>59</v>
      </c>
      <c r="H73" s="26" t="str">
        <f t="shared" si="5"/>
        <v>online</v>
      </c>
      <c r="I73" s="19" t="str">
        <f t="shared" si="5"/>
        <v>Zakład Organizacji i Zarządzania</v>
      </c>
      <c r="J73" s="19" t="str">
        <f>J69</f>
        <v>dr</v>
      </c>
      <c r="K73" s="20"/>
      <c r="L73" s="19" t="str">
        <f t="shared" si="6"/>
        <v xml:space="preserve">Jolanta </v>
      </c>
      <c r="M73" s="19" t="str">
        <f t="shared" si="6"/>
        <v xml:space="preserve">Grzebieluch </v>
      </c>
      <c r="N73" s="21">
        <v>3</v>
      </c>
    </row>
    <row r="74" spans="1:14" s="32" customFormat="1" ht="30" x14ac:dyDescent="0.25">
      <c r="A74" s="11" t="s">
        <v>57</v>
      </c>
      <c r="B74" s="42" t="s">
        <v>65</v>
      </c>
      <c r="C74" s="13" t="s">
        <v>25</v>
      </c>
      <c r="D74" s="26" t="s">
        <v>26</v>
      </c>
      <c r="E74" s="46">
        <v>44278</v>
      </c>
      <c r="F74" s="39" t="s">
        <v>45</v>
      </c>
      <c r="G74" s="40" t="s">
        <v>59</v>
      </c>
      <c r="H74" s="26" t="s">
        <v>29</v>
      </c>
      <c r="I74" s="19" t="s">
        <v>39</v>
      </c>
      <c r="J74" s="19" t="str">
        <f>J70</f>
        <v>dr</v>
      </c>
      <c r="K74" s="20"/>
      <c r="L74" s="19" t="str">
        <f t="shared" si="6"/>
        <v xml:space="preserve">Jolanta </v>
      </c>
      <c r="M74" s="19" t="str">
        <f t="shared" si="6"/>
        <v xml:space="preserve">Grzebieluch </v>
      </c>
      <c r="N74" s="21">
        <v>3</v>
      </c>
    </row>
    <row r="75" spans="1:14" s="32" customFormat="1" ht="30" x14ac:dyDescent="0.25">
      <c r="A75" s="11" t="s">
        <v>57</v>
      </c>
      <c r="B75" s="42" t="s">
        <v>65</v>
      </c>
      <c r="C75" s="13" t="s">
        <v>34</v>
      </c>
      <c r="D75" s="14" t="s">
        <v>26</v>
      </c>
      <c r="E75" s="15">
        <f t="shared" ref="E75:F79" si="7">E70</f>
        <v>44250</v>
      </c>
      <c r="F75" s="37" t="str">
        <f t="shared" si="7"/>
        <v>wtorek</v>
      </c>
      <c r="G75" s="47" t="s">
        <v>43</v>
      </c>
      <c r="H75" s="26" t="s">
        <v>29</v>
      </c>
      <c r="I75" s="19" t="s">
        <v>39</v>
      </c>
      <c r="J75" s="19" t="s">
        <v>40</v>
      </c>
      <c r="K75" s="20"/>
      <c r="L75" s="19" t="s">
        <v>63</v>
      </c>
      <c r="M75" s="19" t="s">
        <v>64</v>
      </c>
      <c r="N75" s="21">
        <v>3</v>
      </c>
    </row>
    <row r="76" spans="1:14" s="32" customFormat="1" ht="30" x14ac:dyDescent="0.25">
      <c r="A76" s="11" t="s">
        <v>57</v>
      </c>
      <c r="B76" s="42" t="str">
        <f>B75</f>
        <v>Marketing i komunikacja instytucji medycznych i społecznych</v>
      </c>
      <c r="C76" s="13" t="str">
        <f>C75</f>
        <v>seminarium</v>
      </c>
      <c r="D76" s="14" t="s">
        <v>26</v>
      </c>
      <c r="E76" s="15">
        <f t="shared" si="7"/>
        <v>44257</v>
      </c>
      <c r="F76" s="37" t="str">
        <f t="shared" si="7"/>
        <v>wtorek</v>
      </c>
      <c r="G76" s="17" t="str">
        <f>$G$75</f>
        <v>11.30 - 13.45</v>
      </c>
      <c r="H76" s="26" t="str">
        <f t="shared" ref="H76:J79" si="8">H72</f>
        <v>online</v>
      </c>
      <c r="I76" s="19" t="str">
        <f t="shared" si="8"/>
        <v>Zakład Organizacji i Zarządzania</v>
      </c>
      <c r="J76" s="19" t="str">
        <f t="shared" si="8"/>
        <v>dr</v>
      </c>
      <c r="K76" s="20"/>
      <c r="L76" s="19" t="str">
        <f t="shared" ref="L76:N79" si="9">L72</f>
        <v xml:space="preserve">Jolanta </v>
      </c>
      <c r="M76" s="19" t="str">
        <f t="shared" si="9"/>
        <v xml:space="preserve">Grzebieluch </v>
      </c>
      <c r="N76" s="21">
        <f t="shared" si="9"/>
        <v>3</v>
      </c>
    </row>
    <row r="77" spans="1:14" s="32" customFormat="1" ht="30" x14ac:dyDescent="0.25">
      <c r="A77" s="11" t="s">
        <v>57</v>
      </c>
      <c r="B77" s="42" t="str">
        <f>B74</f>
        <v>Marketing i komunikacja instytucji medycznych i społecznych</v>
      </c>
      <c r="C77" s="13" t="s">
        <v>34</v>
      </c>
      <c r="D77" s="14" t="s">
        <v>26</v>
      </c>
      <c r="E77" s="15">
        <f t="shared" si="7"/>
        <v>44264</v>
      </c>
      <c r="F77" s="37" t="str">
        <f t="shared" si="7"/>
        <v>wtorek</v>
      </c>
      <c r="G77" s="17" t="str">
        <f>$G$75</f>
        <v>11.30 - 13.45</v>
      </c>
      <c r="H77" s="26" t="str">
        <f t="shared" si="8"/>
        <v>online</v>
      </c>
      <c r="I77" s="19" t="str">
        <f t="shared" si="8"/>
        <v>Zakład Organizacji i Zarządzania</v>
      </c>
      <c r="J77" s="19" t="str">
        <f t="shared" si="8"/>
        <v>dr</v>
      </c>
      <c r="K77" s="20"/>
      <c r="L77" s="19" t="str">
        <f t="shared" si="9"/>
        <v xml:space="preserve">Jolanta </v>
      </c>
      <c r="M77" s="19" t="str">
        <f t="shared" si="9"/>
        <v xml:space="preserve">Grzebieluch </v>
      </c>
      <c r="N77" s="21">
        <f t="shared" si="9"/>
        <v>3</v>
      </c>
    </row>
    <row r="78" spans="1:14" s="32" customFormat="1" ht="30" x14ac:dyDescent="0.25">
      <c r="A78" s="11" t="s">
        <v>57</v>
      </c>
      <c r="B78" s="42" t="str">
        <f>B75</f>
        <v>Marketing i komunikacja instytucji medycznych i społecznych</v>
      </c>
      <c r="C78" s="13" t="s">
        <v>34</v>
      </c>
      <c r="D78" s="14" t="s">
        <v>26</v>
      </c>
      <c r="E78" s="15">
        <f t="shared" si="7"/>
        <v>44271</v>
      </c>
      <c r="F78" s="37" t="str">
        <f t="shared" si="7"/>
        <v>wtorek</v>
      </c>
      <c r="G78" s="17" t="str">
        <f>$G$75</f>
        <v>11.30 - 13.45</v>
      </c>
      <c r="H78" s="26" t="str">
        <f t="shared" si="8"/>
        <v>online</v>
      </c>
      <c r="I78" s="19" t="str">
        <f t="shared" si="8"/>
        <v>Zakład Organizacji i Zarządzania</v>
      </c>
      <c r="J78" s="19" t="str">
        <f t="shared" si="8"/>
        <v>dr</v>
      </c>
      <c r="K78" s="20"/>
      <c r="L78" s="19" t="str">
        <f t="shared" si="9"/>
        <v xml:space="preserve">Jolanta </v>
      </c>
      <c r="M78" s="19" t="str">
        <f t="shared" si="9"/>
        <v xml:space="preserve">Grzebieluch </v>
      </c>
      <c r="N78" s="21">
        <f t="shared" si="9"/>
        <v>3</v>
      </c>
    </row>
    <row r="79" spans="1:14" s="32" customFormat="1" ht="30" x14ac:dyDescent="0.25">
      <c r="A79" s="11" t="s">
        <v>57</v>
      </c>
      <c r="B79" s="42" t="str">
        <f>B76</f>
        <v>Marketing i komunikacja instytucji medycznych i społecznych</v>
      </c>
      <c r="C79" s="13" t="s">
        <v>34</v>
      </c>
      <c r="D79" s="14" t="s">
        <v>26</v>
      </c>
      <c r="E79" s="15">
        <f t="shared" si="7"/>
        <v>44278</v>
      </c>
      <c r="F79" s="37" t="str">
        <f t="shared" si="7"/>
        <v>wtorek</v>
      </c>
      <c r="G79" s="17" t="str">
        <f>$G$75</f>
        <v>11.30 - 13.45</v>
      </c>
      <c r="H79" s="26" t="str">
        <f t="shared" si="8"/>
        <v>online</v>
      </c>
      <c r="I79" s="19" t="str">
        <f t="shared" si="8"/>
        <v>Zakład Organizacji i Zarządzania</v>
      </c>
      <c r="J79" s="19" t="str">
        <f t="shared" si="8"/>
        <v>dr</v>
      </c>
      <c r="K79" s="20"/>
      <c r="L79" s="19" t="str">
        <f t="shared" si="9"/>
        <v xml:space="preserve">Jolanta </v>
      </c>
      <c r="M79" s="19" t="str">
        <f t="shared" si="9"/>
        <v xml:space="preserve">Grzebieluch </v>
      </c>
      <c r="N79" s="21">
        <f t="shared" si="9"/>
        <v>3</v>
      </c>
    </row>
    <row r="80" spans="1:14" s="32" customFormat="1" ht="20.25" customHeight="1" x14ac:dyDescent="0.25">
      <c r="A80" s="11" t="s">
        <v>57</v>
      </c>
      <c r="B80" s="42" t="s">
        <v>66</v>
      </c>
      <c r="C80" s="13" t="s">
        <v>25</v>
      </c>
      <c r="D80" s="26" t="s">
        <v>26</v>
      </c>
      <c r="E80" s="48">
        <v>44300</v>
      </c>
      <c r="F80" s="16" t="s">
        <v>27</v>
      </c>
      <c r="G80" s="24" t="s">
        <v>67</v>
      </c>
      <c r="H80" s="49" t="s">
        <v>29</v>
      </c>
      <c r="I80" s="19" t="s">
        <v>68</v>
      </c>
      <c r="J80" s="19" t="s">
        <v>40</v>
      </c>
      <c r="K80" s="20"/>
      <c r="L80" s="19" t="s">
        <v>69</v>
      </c>
      <c r="M80" s="19" t="s">
        <v>70</v>
      </c>
      <c r="N80" s="21">
        <v>3</v>
      </c>
    </row>
    <row r="81" spans="1:14" s="32" customFormat="1" ht="20.25" customHeight="1" x14ac:dyDescent="0.25">
      <c r="A81" s="11" t="s">
        <v>57</v>
      </c>
      <c r="B81" s="42" t="s">
        <v>66</v>
      </c>
      <c r="C81" s="13" t="s">
        <v>25</v>
      </c>
      <c r="D81" s="26" t="s">
        <v>26</v>
      </c>
      <c r="E81" s="48">
        <v>44307</v>
      </c>
      <c r="F81" s="16" t="s">
        <v>27</v>
      </c>
      <c r="G81" s="24" t="s">
        <v>67</v>
      </c>
      <c r="H81" s="49" t="s">
        <v>29</v>
      </c>
      <c r="I81" s="19" t="s">
        <v>68</v>
      </c>
      <c r="J81" s="19" t="str">
        <f t="shared" ref="J81:J88" si="10">J73</f>
        <v>dr</v>
      </c>
      <c r="K81" s="20"/>
      <c r="L81" s="19" t="s">
        <v>69</v>
      </c>
      <c r="M81" s="19" t="s">
        <v>70</v>
      </c>
      <c r="N81" s="21">
        <v>3</v>
      </c>
    </row>
    <row r="82" spans="1:14" s="32" customFormat="1" ht="20.25" customHeight="1" x14ac:dyDescent="0.25">
      <c r="A82" s="11" t="s">
        <v>57</v>
      </c>
      <c r="B82" s="42" t="s">
        <v>66</v>
      </c>
      <c r="C82" s="13" t="s">
        <v>25</v>
      </c>
      <c r="D82" s="26" t="s">
        <v>26</v>
      </c>
      <c r="E82" s="48">
        <v>44314</v>
      </c>
      <c r="F82" s="16" t="s">
        <v>27</v>
      </c>
      <c r="G82" s="24" t="s">
        <v>67</v>
      </c>
      <c r="H82" s="49" t="s">
        <v>29</v>
      </c>
      <c r="I82" s="19" t="s">
        <v>68</v>
      </c>
      <c r="J82" s="19" t="str">
        <f t="shared" si="10"/>
        <v>dr</v>
      </c>
      <c r="K82" s="20"/>
      <c r="L82" s="19" t="s">
        <v>69</v>
      </c>
      <c r="M82" s="19" t="s">
        <v>70</v>
      </c>
      <c r="N82" s="21">
        <v>3</v>
      </c>
    </row>
    <row r="83" spans="1:14" s="32" customFormat="1" ht="20.25" customHeight="1" x14ac:dyDescent="0.25">
      <c r="A83" s="11" t="s">
        <v>57</v>
      </c>
      <c r="B83" s="42" t="s">
        <v>66</v>
      </c>
      <c r="C83" s="13" t="s">
        <v>25</v>
      </c>
      <c r="D83" s="26" t="s">
        <v>26</v>
      </c>
      <c r="E83" s="48">
        <v>44321</v>
      </c>
      <c r="F83" s="16" t="s">
        <v>27</v>
      </c>
      <c r="G83" s="24" t="s">
        <v>67</v>
      </c>
      <c r="H83" s="49" t="s">
        <v>29</v>
      </c>
      <c r="I83" s="19" t="s">
        <v>68</v>
      </c>
      <c r="J83" s="19" t="str">
        <f t="shared" si="10"/>
        <v>dr</v>
      </c>
      <c r="K83" s="20"/>
      <c r="L83" s="19" t="s">
        <v>69</v>
      </c>
      <c r="M83" s="19" t="s">
        <v>70</v>
      </c>
      <c r="N83" s="21">
        <v>3</v>
      </c>
    </row>
    <row r="84" spans="1:14" s="32" customFormat="1" ht="20.25" customHeight="1" x14ac:dyDescent="0.25">
      <c r="A84" s="11" t="s">
        <v>57</v>
      </c>
      <c r="B84" s="42" t="s">
        <v>66</v>
      </c>
      <c r="C84" s="13" t="s">
        <v>25</v>
      </c>
      <c r="D84" s="26" t="s">
        <v>26</v>
      </c>
      <c r="E84" s="48">
        <v>44328</v>
      </c>
      <c r="F84" s="16" t="s">
        <v>27</v>
      </c>
      <c r="G84" s="24" t="s">
        <v>67</v>
      </c>
      <c r="H84" s="49" t="s">
        <v>29</v>
      </c>
      <c r="I84" s="19" t="s">
        <v>68</v>
      </c>
      <c r="J84" s="19" t="str">
        <f t="shared" si="10"/>
        <v>dr</v>
      </c>
      <c r="K84" s="20"/>
      <c r="L84" s="19" t="s">
        <v>69</v>
      </c>
      <c r="M84" s="19" t="s">
        <v>70</v>
      </c>
      <c r="N84" s="21">
        <v>3</v>
      </c>
    </row>
    <row r="85" spans="1:14" s="32" customFormat="1" ht="20.25" customHeight="1" x14ac:dyDescent="0.25">
      <c r="A85" s="11" t="s">
        <v>57</v>
      </c>
      <c r="B85" s="42" t="s">
        <v>66</v>
      </c>
      <c r="C85" s="13" t="s">
        <v>34</v>
      </c>
      <c r="D85" s="26" t="s">
        <v>26</v>
      </c>
      <c r="E85" s="48">
        <f t="shared" ref="E85:F89" si="11">E80</f>
        <v>44300</v>
      </c>
      <c r="F85" s="37" t="str">
        <f t="shared" si="11"/>
        <v>środa</v>
      </c>
      <c r="G85" s="24" t="s">
        <v>71</v>
      </c>
      <c r="H85" s="49" t="s">
        <v>29</v>
      </c>
      <c r="I85" s="19" t="s">
        <v>68</v>
      </c>
      <c r="J85" s="19" t="str">
        <f t="shared" si="10"/>
        <v>dr</v>
      </c>
      <c r="K85" s="20"/>
      <c r="L85" s="19" t="s">
        <v>69</v>
      </c>
      <c r="M85" s="19" t="s">
        <v>70</v>
      </c>
      <c r="N85" s="21">
        <v>3</v>
      </c>
    </row>
    <row r="86" spans="1:14" s="32" customFormat="1" ht="20.25" customHeight="1" x14ac:dyDescent="0.25">
      <c r="A86" s="11" t="s">
        <v>57</v>
      </c>
      <c r="B86" s="42" t="s">
        <v>66</v>
      </c>
      <c r="C86" s="13" t="s">
        <v>34</v>
      </c>
      <c r="D86" s="26" t="s">
        <v>26</v>
      </c>
      <c r="E86" s="48">
        <f t="shared" si="11"/>
        <v>44307</v>
      </c>
      <c r="F86" s="37" t="str">
        <f t="shared" si="11"/>
        <v>środa</v>
      </c>
      <c r="G86" s="24" t="s">
        <v>71</v>
      </c>
      <c r="H86" s="49" t="s">
        <v>29</v>
      </c>
      <c r="I86" s="19" t="s">
        <v>68</v>
      </c>
      <c r="J86" s="19" t="str">
        <f t="shared" si="10"/>
        <v>dr</v>
      </c>
      <c r="K86" s="20"/>
      <c r="L86" s="19" t="s">
        <v>69</v>
      </c>
      <c r="M86" s="19" t="s">
        <v>70</v>
      </c>
      <c r="N86" s="21">
        <v>3</v>
      </c>
    </row>
    <row r="87" spans="1:14" s="32" customFormat="1" ht="20.25" customHeight="1" x14ac:dyDescent="0.25">
      <c r="A87" s="11" t="s">
        <v>57</v>
      </c>
      <c r="B87" s="42" t="s">
        <v>66</v>
      </c>
      <c r="C87" s="13" t="s">
        <v>34</v>
      </c>
      <c r="D87" s="26" t="s">
        <v>26</v>
      </c>
      <c r="E87" s="48">
        <f t="shared" si="11"/>
        <v>44314</v>
      </c>
      <c r="F87" s="37" t="str">
        <f t="shared" si="11"/>
        <v>środa</v>
      </c>
      <c r="G87" s="24" t="s">
        <v>71</v>
      </c>
      <c r="H87" s="49" t="s">
        <v>29</v>
      </c>
      <c r="I87" s="19" t="s">
        <v>68</v>
      </c>
      <c r="J87" s="19" t="str">
        <f t="shared" si="10"/>
        <v>dr</v>
      </c>
      <c r="K87" s="20"/>
      <c r="L87" s="19" t="s">
        <v>69</v>
      </c>
      <c r="M87" s="19" t="s">
        <v>70</v>
      </c>
      <c r="N87" s="21">
        <v>3</v>
      </c>
    </row>
    <row r="88" spans="1:14" s="32" customFormat="1" ht="20.25" customHeight="1" x14ac:dyDescent="0.25">
      <c r="A88" s="11" t="s">
        <v>57</v>
      </c>
      <c r="B88" s="42" t="s">
        <v>66</v>
      </c>
      <c r="C88" s="13" t="s">
        <v>34</v>
      </c>
      <c r="D88" s="26" t="s">
        <v>26</v>
      </c>
      <c r="E88" s="48">
        <f t="shared" si="11"/>
        <v>44321</v>
      </c>
      <c r="F88" s="37" t="str">
        <f t="shared" si="11"/>
        <v>środa</v>
      </c>
      <c r="G88" s="24" t="s">
        <v>71</v>
      </c>
      <c r="H88" s="49" t="s">
        <v>29</v>
      </c>
      <c r="I88" s="19" t="s">
        <v>68</v>
      </c>
      <c r="J88" s="19" t="str">
        <f t="shared" si="10"/>
        <v>dr</v>
      </c>
      <c r="K88" s="20"/>
      <c r="L88" s="19" t="s">
        <v>69</v>
      </c>
      <c r="M88" s="19" t="s">
        <v>70</v>
      </c>
      <c r="N88" s="21">
        <v>3</v>
      </c>
    </row>
    <row r="89" spans="1:14" s="32" customFormat="1" ht="20.25" customHeight="1" x14ac:dyDescent="0.25">
      <c r="A89" s="11" t="s">
        <v>57</v>
      </c>
      <c r="B89" s="42" t="s">
        <v>66</v>
      </c>
      <c r="C89" s="13" t="s">
        <v>34</v>
      </c>
      <c r="D89" s="26" t="s">
        <v>26</v>
      </c>
      <c r="E89" s="50">
        <f t="shared" si="11"/>
        <v>44328</v>
      </c>
      <c r="F89" s="37" t="str">
        <f t="shared" si="11"/>
        <v>środa</v>
      </c>
      <c r="G89" s="24" t="s">
        <v>71</v>
      </c>
      <c r="H89" s="26" t="s">
        <v>29</v>
      </c>
      <c r="I89" s="19" t="s">
        <v>68</v>
      </c>
      <c r="J89" s="19" t="s">
        <v>40</v>
      </c>
      <c r="K89" s="20"/>
      <c r="L89" s="19" t="s">
        <v>69</v>
      </c>
      <c r="M89" s="19" t="s">
        <v>70</v>
      </c>
      <c r="N89" s="21">
        <v>3</v>
      </c>
    </row>
    <row r="90" spans="1:14" s="32" customFormat="1" ht="31.5" x14ac:dyDescent="0.25">
      <c r="A90" s="11" t="s">
        <v>72</v>
      </c>
      <c r="B90" s="51" t="s">
        <v>73</v>
      </c>
      <c r="C90" s="13" t="s">
        <v>25</v>
      </c>
      <c r="D90" s="26" t="s">
        <v>26</v>
      </c>
      <c r="E90" s="50">
        <v>44251</v>
      </c>
      <c r="F90" s="16" t="s">
        <v>27</v>
      </c>
      <c r="G90" s="24" t="s">
        <v>77</v>
      </c>
      <c r="H90" s="26" t="s">
        <v>29</v>
      </c>
      <c r="I90" s="19" t="s">
        <v>30</v>
      </c>
      <c r="J90" s="19" t="s">
        <v>40</v>
      </c>
      <c r="K90" s="20"/>
      <c r="L90" s="19" t="s">
        <v>75</v>
      </c>
      <c r="M90" s="19" t="s">
        <v>76</v>
      </c>
      <c r="N90" s="21">
        <v>3</v>
      </c>
    </row>
    <row r="91" spans="1:14" s="32" customFormat="1" ht="30" x14ac:dyDescent="0.25">
      <c r="A91" s="11" t="s">
        <v>72</v>
      </c>
      <c r="B91" s="42" t="s">
        <v>73</v>
      </c>
      <c r="C91" s="13" t="s">
        <v>25</v>
      </c>
      <c r="D91" s="26" t="s">
        <v>26</v>
      </c>
      <c r="E91" s="50">
        <v>44258</v>
      </c>
      <c r="F91" s="16" t="s">
        <v>27</v>
      </c>
      <c r="G91" s="24" t="s">
        <v>74</v>
      </c>
      <c r="H91" s="26" t="s">
        <v>29</v>
      </c>
      <c r="I91" s="19" t="s">
        <v>30</v>
      </c>
      <c r="J91" s="19" t="s">
        <v>40</v>
      </c>
      <c r="K91" s="20"/>
      <c r="L91" s="19" t="s">
        <v>75</v>
      </c>
      <c r="M91" s="19" t="s">
        <v>76</v>
      </c>
      <c r="N91" s="21">
        <v>2</v>
      </c>
    </row>
    <row r="92" spans="1:14" s="32" customFormat="1" ht="30" x14ac:dyDescent="0.25">
      <c r="A92" s="11" t="s">
        <v>72</v>
      </c>
      <c r="B92" s="42" t="s">
        <v>73</v>
      </c>
      <c r="C92" s="13" t="s">
        <v>25</v>
      </c>
      <c r="D92" s="26" t="s">
        <v>26</v>
      </c>
      <c r="E92" s="50">
        <v>44265</v>
      </c>
      <c r="F92" s="16" t="s">
        <v>27</v>
      </c>
      <c r="G92" s="24" t="str">
        <f>$G$90</f>
        <v>16.15 - 18.30</v>
      </c>
      <c r="H92" s="26" t="s">
        <v>29</v>
      </c>
      <c r="I92" s="19" t="s">
        <v>30</v>
      </c>
      <c r="J92" s="19" t="s">
        <v>40</v>
      </c>
      <c r="K92" s="20"/>
      <c r="L92" s="19" t="s">
        <v>32</v>
      </c>
      <c r="M92" s="19" t="s">
        <v>235</v>
      </c>
      <c r="N92" s="21">
        <v>3</v>
      </c>
    </row>
    <row r="93" spans="1:14" s="32" customFormat="1" ht="30" x14ac:dyDescent="0.25">
      <c r="A93" s="11" t="str">
        <f t="shared" ref="A93:M93" si="12">A92</f>
        <v>wolnego wyboru</v>
      </c>
      <c r="B93" s="42" t="str">
        <f t="shared" si="12"/>
        <v xml:space="preserve">Bezpieczeństwo procesów medycznych z elementami zarządzania ryzykiem </v>
      </c>
      <c r="C93" s="19" t="str">
        <f t="shared" si="12"/>
        <v>wykład</v>
      </c>
      <c r="D93" s="26" t="str">
        <f t="shared" si="12"/>
        <v>cały rok</v>
      </c>
      <c r="E93" s="50">
        <v>44272</v>
      </c>
      <c r="F93" s="26" t="str">
        <f t="shared" si="12"/>
        <v>środa</v>
      </c>
      <c r="G93" s="24" t="str">
        <f>$G$91</f>
        <v>16.15 - 17.45</v>
      </c>
      <c r="H93" s="26" t="str">
        <f t="shared" si="12"/>
        <v>online</v>
      </c>
      <c r="I93" s="19" t="str">
        <f t="shared" si="12"/>
        <v>Zakład Ekonomiki i Jakości w Ochronie Zdrowia</v>
      </c>
      <c r="J93" s="19" t="str">
        <f t="shared" si="12"/>
        <v>dr</v>
      </c>
      <c r="K93" s="20"/>
      <c r="L93" s="19" t="str">
        <f t="shared" si="12"/>
        <v>Izabela</v>
      </c>
      <c r="M93" s="19" t="str">
        <f t="shared" si="12"/>
        <v>Witczak</v>
      </c>
      <c r="N93" s="21">
        <v>2</v>
      </c>
    </row>
    <row r="94" spans="1:14" s="32" customFormat="1" ht="30" x14ac:dyDescent="0.25">
      <c r="A94" s="11" t="str">
        <f t="shared" ref="A94:N94" si="13">A92</f>
        <v>wolnego wyboru</v>
      </c>
      <c r="B94" s="42" t="str">
        <f t="shared" si="13"/>
        <v xml:space="preserve">Bezpieczeństwo procesów medycznych z elementami zarządzania ryzykiem </v>
      </c>
      <c r="C94" s="19" t="str">
        <f t="shared" si="13"/>
        <v>wykład</v>
      </c>
      <c r="D94" s="26" t="str">
        <f t="shared" si="13"/>
        <v>cały rok</v>
      </c>
      <c r="E94" s="50">
        <v>44279</v>
      </c>
      <c r="F94" s="26" t="str">
        <f t="shared" si="13"/>
        <v>środa</v>
      </c>
      <c r="G94" s="24" t="str">
        <f t="shared" si="13"/>
        <v>16.15 - 18.30</v>
      </c>
      <c r="H94" s="26" t="str">
        <f t="shared" si="13"/>
        <v>online</v>
      </c>
      <c r="I94" s="19" t="str">
        <f t="shared" si="13"/>
        <v>Zakład Ekonomiki i Jakości w Ochronie Zdrowia</v>
      </c>
      <c r="J94" s="19" t="s">
        <v>53</v>
      </c>
      <c r="K94" s="20"/>
      <c r="L94" s="19" t="s">
        <v>54</v>
      </c>
      <c r="M94" s="19" t="s">
        <v>55</v>
      </c>
      <c r="N94" s="21">
        <f t="shared" si="13"/>
        <v>3</v>
      </c>
    </row>
    <row r="95" spans="1:14" s="32" customFormat="1" ht="30" x14ac:dyDescent="0.25">
      <c r="A95" s="11" t="str">
        <f t="shared" ref="A95:N95" si="14">A92</f>
        <v>wolnego wyboru</v>
      </c>
      <c r="B95" s="42" t="str">
        <f t="shared" si="14"/>
        <v xml:space="preserve">Bezpieczeństwo procesów medycznych z elementami zarządzania ryzykiem </v>
      </c>
      <c r="C95" s="19" t="str">
        <f t="shared" si="14"/>
        <v>wykład</v>
      </c>
      <c r="D95" s="26" t="str">
        <f t="shared" si="14"/>
        <v>cały rok</v>
      </c>
      <c r="E95" s="50">
        <v>44286</v>
      </c>
      <c r="F95" s="26" t="str">
        <f t="shared" si="14"/>
        <v>środa</v>
      </c>
      <c r="G95" s="24" t="str">
        <f>$G$93</f>
        <v>16.15 - 17.45</v>
      </c>
      <c r="H95" s="26" t="str">
        <f t="shared" si="14"/>
        <v>online</v>
      </c>
      <c r="I95" s="19" t="str">
        <f t="shared" si="14"/>
        <v>Zakład Ekonomiki i Jakości w Ochronie Zdrowia</v>
      </c>
      <c r="J95" s="19" t="s">
        <v>53</v>
      </c>
      <c r="K95" s="20"/>
      <c r="L95" s="19" t="s">
        <v>54</v>
      </c>
      <c r="M95" s="19" t="s">
        <v>55</v>
      </c>
      <c r="N95" s="21">
        <f t="shared" si="14"/>
        <v>3</v>
      </c>
    </row>
    <row r="96" spans="1:14" s="32" customFormat="1" ht="30" x14ac:dyDescent="0.25">
      <c r="A96" s="11" t="str">
        <f t="shared" ref="A96:M96" si="15">A90</f>
        <v>wolnego wyboru</v>
      </c>
      <c r="B96" s="42" t="str">
        <f t="shared" si="15"/>
        <v xml:space="preserve">Bezpieczeństwo procesów medycznych z elementami zarządzania ryzykiem </v>
      </c>
      <c r="C96" s="13" t="s">
        <v>34</v>
      </c>
      <c r="D96" s="26" t="str">
        <f t="shared" si="15"/>
        <v>cały rok</v>
      </c>
      <c r="E96" s="50">
        <f t="shared" si="15"/>
        <v>44251</v>
      </c>
      <c r="F96" s="52" t="str">
        <f t="shared" si="15"/>
        <v>środa</v>
      </c>
      <c r="G96" s="24" t="s">
        <v>236</v>
      </c>
      <c r="H96" s="26" t="str">
        <f t="shared" si="15"/>
        <v>online</v>
      </c>
      <c r="I96" s="19" t="str">
        <f t="shared" si="15"/>
        <v>Zakład Ekonomiki i Jakości w Ochronie Zdrowia</v>
      </c>
      <c r="J96" s="19" t="str">
        <f t="shared" si="15"/>
        <v>dr</v>
      </c>
      <c r="K96" s="20"/>
      <c r="L96" s="19" t="str">
        <f t="shared" si="15"/>
        <v>Łukasz</v>
      </c>
      <c r="M96" s="19" t="str">
        <f t="shared" si="15"/>
        <v>Rypicz</v>
      </c>
      <c r="N96" s="21">
        <v>2</v>
      </c>
    </row>
    <row r="97" spans="1:14" s="32" customFormat="1" ht="30" x14ac:dyDescent="0.25">
      <c r="A97" s="11" t="str">
        <f t="shared" ref="A97:M97" si="16">A91</f>
        <v>wolnego wyboru</v>
      </c>
      <c r="B97" s="42" t="str">
        <f t="shared" si="16"/>
        <v xml:space="preserve">Bezpieczeństwo procesów medycznych z elementami zarządzania ryzykiem </v>
      </c>
      <c r="C97" s="19" t="s">
        <v>34</v>
      </c>
      <c r="D97" s="26" t="str">
        <f t="shared" si="16"/>
        <v>cały rok</v>
      </c>
      <c r="E97" s="50">
        <f t="shared" si="16"/>
        <v>44258</v>
      </c>
      <c r="F97" s="52" t="str">
        <f t="shared" si="16"/>
        <v>środa</v>
      </c>
      <c r="G97" s="24" t="s">
        <v>237</v>
      </c>
      <c r="H97" s="26" t="str">
        <f t="shared" si="16"/>
        <v>online</v>
      </c>
      <c r="I97" s="19" t="str">
        <f t="shared" si="16"/>
        <v>Zakład Ekonomiki i Jakości w Ochronie Zdrowia</v>
      </c>
      <c r="J97" s="19" t="str">
        <f t="shared" si="16"/>
        <v>dr</v>
      </c>
      <c r="K97" s="20"/>
      <c r="L97" s="19" t="str">
        <f t="shared" si="16"/>
        <v>Łukasz</v>
      </c>
      <c r="M97" s="19" t="str">
        <f t="shared" si="16"/>
        <v>Rypicz</v>
      </c>
      <c r="N97" s="21">
        <v>3</v>
      </c>
    </row>
    <row r="98" spans="1:14" s="32" customFormat="1" ht="30" x14ac:dyDescent="0.25">
      <c r="A98" s="11" t="str">
        <f t="shared" ref="A98:M98" si="17">A92</f>
        <v>wolnego wyboru</v>
      </c>
      <c r="B98" s="42" t="str">
        <f t="shared" si="17"/>
        <v xml:space="preserve">Bezpieczeństwo procesów medycznych z elementami zarządzania ryzykiem </v>
      </c>
      <c r="C98" s="19" t="s">
        <v>34</v>
      </c>
      <c r="D98" s="26" t="str">
        <f t="shared" si="17"/>
        <v>cały rok</v>
      </c>
      <c r="E98" s="50">
        <f t="shared" si="17"/>
        <v>44265</v>
      </c>
      <c r="F98" s="52" t="str">
        <f t="shared" si="17"/>
        <v>środa</v>
      </c>
      <c r="G98" s="24" t="str">
        <f>$G$96</f>
        <v>18.30 - 20.00</v>
      </c>
      <c r="H98" s="26" t="str">
        <f t="shared" si="17"/>
        <v>online</v>
      </c>
      <c r="I98" s="19" t="str">
        <f t="shared" si="17"/>
        <v>Zakład Ekonomiki i Jakości w Ochronie Zdrowia</v>
      </c>
      <c r="J98" s="19" t="str">
        <f t="shared" si="17"/>
        <v>dr</v>
      </c>
      <c r="K98" s="20"/>
      <c r="L98" s="19" t="str">
        <f t="shared" si="17"/>
        <v>Izabela</v>
      </c>
      <c r="M98" s="19" t="str">
        <f t="shared" si="17"/>
        <v>Witczak</v>
      </c>
      <c r="N98" s="21">
        <v>2</v>
      </c>
    </row>
    <row r="99" spans="1:14" s="32" customFormat="1" ht="30" x14ac:dyDescent="0.25">
      <c r="A99" s="11" t="str">
        <f t="shared" ref="A99:M99" si="18">A93</f>
        <v>wolnego wyboru</v>
      </c>
      <c r="B99" s="42" t="str">
        <f t="shared" si="18"/>
        <v xml:space="preserve">Bezpieczeństwo procesów medycznych z elementami zarządzania ryzykiem </v>
      </c>
      <c r="C99" s="19" t="s">
        <v>34</v>
      </c>
      <c r="D99" s="26" t="str">
        <f t="shared" si="18"/>
        <v>cały rok</v>
      </c>
      <c r="E99" s="50">
        <f t="shared" si="18"/>
        <v>44272</v>
      </c>
      <c r="F99" s="52" t="str">
        <f t="shared" si="18"/>
        <v>środa</v>
      </c>
      <c r="G99" s="24" t="str">
        <f>$G$97</f>
        <v>17.45 - 20.00</v>
      </c>
      <c r="H99" s="26" t="str">
        <f t="shared" si="18"/>
        <v>online</v>
      </c>
      <c r="I99" s="19" t="str">
        <f t="shared" si="18"/>
        <v>Zakład Ekonomiki i Jakości w Ochronie Zdrowia</v>
      </c>
      <c r="J99" s="19" t="str">
        <f t="shared" si="18"/>
        <v>dr</v>
      </c>
      <c r="K99" s="20"/>
      <c r="L99" s="19" t="str">
        <f t="shared" si="18"/>
        <v>Izabela</v>
      </c>
      <c r="M99" s="19" t="str">
        <f t="shared" si="18"/>
        <v>Witczak</v>
      </c>
      <c r="N99" s="21">
        <v>3</v>
      </c>
    </row>
    <row r="100" spans="1:14" s="32" customFormat="1" ht="30" x14ac:dyDescent="0.25">
      <c r="A100" s="11" t="str">
        <f t="shared" ref="A100:M100" si="19">A94</f>
        <v>wolnego wyboru</v>
      </c>
      <c r="B100" s="42" t="str">
        <f t="shared" si="19"/>
        <v xml:space="preserve">Bezpieczeństwo procesów medycznych z elementami zarządzania ryzykiem </v>
      </c>
      <c r="C100" s="13" t="s">
        <v>34</v>
      </c>
      <c r="D100" s="26" t="str">
        <f t="shared" si="19"/>
        <v>cały rok</v>
      </c>
      <c r="E100" s="50">
        <f t="shared" si="19"/>
        <v>44279</v>
      </c>
      <c r="F100" s="52" t="str">
        <f t="shared" si="19"/>
        <v>środa</v>
      </c>
      <c r="G100" s="24" t="str">
        <f>$G$98</f>
        <v>18.30 - 20.00</v>
      </c>
      <c r="H100" s="26" t="str">
        <f t="shared" si="19"/>
        <v>online</v>
      </c>
      <c r="I100" s="19" t="str">
        <f t="shared" si="19"/>
        <v>Zakład Ekonomiki i Jakości w Ochronie Zdrowia</v>
      </c>
      <c r="J100" s="19" t="str">
        <f t="shared" si="19"/>
        <v>mgr inż.</v>
      </c>
      <c r="K100" s="20"/>
      <c r="L100" s="19" t="str">
        <f t="shared" si="19"/>
        <v>Dorota</v>
      </c>
      <c r="M100" s="19" t="str">
        <f t="shared" si="19"/>
        <v>Kiedik</v>
      </c>
      <c r="N100" s="21">
        <v>2</v>
      </c>
    </row>
    <row r="101" spans="1:14" s="32" customFormat="1" ht="30" x14ac:dyDescent="0.25">
      <c r="A101" s="11" t="str">
        <f t="shared" ref="A101:M101" si="20">A95</f>
        <v>wolnego wyboru</v>
      </c>
      <c r="B101" s="42" t="str">
        <f t="shared" si="20"/>
        <v xml:space="preserve">Bezpieczeństwo procesów medycznych z elementami zarządzania ryzykiem </v>
      </c>
      <c r="C101" s="13" t="s">
        <v>34</v>
      </c>
      <c r="D101" s="26" t="str">
        <f t="shared" si="20"/>
        <v>cały rok</v>
      </c>
      <c r="E101" s="50">
        <f t="shared" si="20"/>
        <v>44286</v>
      </c>
      <c r="F101" s="52" t="str">
        <f t="shared" si="20"/>
        <v>środa</v>
      </c>
      <c r="G101" s="24" t="str">
        <f>$G$99</f>
        <v>17.45 - 20.00</v>
      </c>
      <c r="H101" s="26" t="str">
        <f t="shared" si="20"/>
        <v>online</v>
      </c>
      <c r="I101" s="19" t="str">
        <f t="shared" si="20"/>
        <v>Zakład Ekonomiki i Jakości w Ochronie Zdrowia</v>
      </c>
      <c r="J101" s="19" t="str">
        <f t="shared" si="20"/>
        <v>mgr inż.</v>
      </c>
      <c r="K101" s="20"/>
      <c r="L101" s="19" t="str">
        <f t="shared" si="20"/>
        <v>Dorota</v>
      </c>
      <c r="M101" s="19" t="str">
        <f t="shared" si="20"/>
        <v>Kiedik</v>
      </c>
      <c r="N101" s="21">
        <v>3</v>
      </c>
    </row>
    <row r="102" spans="1:14" s="32" customFormat="1" ht="20.25" customHeight="1" x14ac:dyDescent="0.25">
      <c r="A102" s="11" t="s">
        <v>72</v>
      </c>
      <c r="B102" s="42" t="s">
        <v>78</v>
      </c>
      <c r="C102" s="13" t="s">
        <v>25</v>
      </c>
      <c r="D102" s="26" t="s">
        <v>26</v>
      </c>
      <c r="E102" s="48">
        <f>[1]harmonogram!E96</f>
        <v>44298</v>
      </c>
      <c r="F102" s="16" t="s">
        <v>37</v>
      </c>
      <c r="G102" s="24" t="str">
        <f>[1]harmonogram!G96</f>
        <v>14.30 - 17.30</v>
      </c>
      <c r="H102" s="26" t="s">
        <v>29</v>
      </c>
      <c r="I102" s="19" t="str">
        <f>[1]harmonogram!I96</f>
        <v>Zakład Organizacji i Zarządzania</v>
      </c>
      <c r="J102" s="19" t="str">
        <f>[1]harmonogram!J96</f>
        <v>dr</v>
      </c>
      <c r="K102" s="20"/>
      <c r="L102" s="19" t="str">
        <f>[1]harmonogram!L96</f>
        <v>Michał</v>
      </c>
      <c r="M102" s="19" t="str">
        <f>[1]harmonogram!M96</f>
        <v>Czapla</v>
      </c>
      <c r="N102" s="21">
        <f>[1]harmonogram!N96</f>
        <v>4</v>
      </c>
    </row>
    <row r="103" spans="1:14" s="32" customFormat="1" ht="20.25" customHeight="1" x14ac:dyDescent="0.25">
      <c r="A103" s="11" t="s">
        <v>72</v>
      </c>
      <c r="B103" s="42" t="s">
        <v>78</v>
      </c>
      <c r="C103" s="13" t="s">
        <v>25</v>
      </c>
      <c r="D103" s="26" t="s">
        <v>26</v>
      </c>
      <c r="E103" s="48">
        <f>[1]harmonogram!E97</f>
        <v>44305</v>
      </c>
      <c r="F103" s="16" t="s">
        <v>37</v>
      </c>
      <c r="G103" s="24" t="str">
        <f>[1]harmonogram!G97</f>
        <v>14.30 - 17.30</v>
      </c>
      <c r="H103" s="26" t="s">
        <v>29</v>
      </c>
      <c r="I103" s="19" t="str">
        <f>[1]harmonogram!I97</f>
        <v>Zakład Organizacji i Zarządzania</v>
      </c>
      <c r="J103" s="19" t="str">
        <f>[1]harmonogram!J97</f>
        <v>dr</v>
      </c>
      <c r="K103" s="20"/>
      <c r="L103" s="19" t="str">
        <f>[1]harmonogram!L97</f>
        <v>Michał</v>
      </c>
      <c r="M103" s="19" t="str">
        <f>[1]harmonogram!M97</f>
        <v>Czapla</v>
      </c>
      <c r="N103" s="21">
        <f>[1]harmonogram!N97</f>
        <v>4</v>
      </c>
    </row>
    <row r="104" spans="1:14" s="32" customFormat="1" ht="20.25" customHeight="1" x14ac:dyDescent="0.25">
      <c r="A104" s="11" t="s">
        <v>72</v>
      </c>
      <c r="B104" s="42" t="s">
        <v>78</v>
      </c>
      <c r="C104" s="13" t="s">
        <v>25</v>
      </c>
      <c r="D104" s="26" t="s">
        <v>26</v>
      </c>
      <c r="E104" s="48">
        <f>[1]harmonogram!E98</f>
        <v>44312</v>
      </c>
      <c r="F104" s="16" t="s">
        <v>37</v>
      </c>
      <c r="G104" s="24" t="str">
        <f>[1]harmonogram!G98</f>
        <v>14.30 - 17.30</v>
      </c>
      <c r="H104" s="26" t="s">
        <v>29</v>
      </c>
      <c r="I104" s="19" t="str">
        <f>[1]harmonogram!I98</f>
        <v>Zakład Organizacji i Zarządzania</v>
      </c>
      <c r="J104" s="19" t="str">
        <f>[1]harmonogram!J98</f>
        <v>dr</v>
      </c>
      <c r="K104" s="20"/>
      <c r="L104" s="19" t="str">
        <f>[1]harmonogram!L98</f>
        <v>Michał</v>
      </c>
      <c r="M104" s="19" t="str">
        <f>[1]harmonogram!M98</f>
        <v>Czapla</v>
      </c>
      <c r="N104" s="21">
        <f>[1]harmonogram!N98</f>
        <v>4</v>
      </c>
    </row>
    <row r="105" spans="1:14" s="32" customFormat="1" ht="20.25" customHeight="1" x14ac:dyDescent="0.25">
      <c r="A105" s="11" t="s">
        <v>72</v>
      </c>
      <c r="B105" s="42" t="s">
        <v>78</v>
      </c>
      <c r="C105" s="13" t="s">
        <v>25</v>
      </c>
      <c r="D105" s="26" t="s">
        <v>26</v>
      </c>
      <c r="E105" s="48">
        <f>[1]harmonogram!E99</f>
        <v>44326</v>
      </c>
      <c r="F105" s="16" t="s">
        <v>37</v>
      </c>
      <c r="G105" s="24" t="str">
        <f>[1]harmonogram!G99</f>
        <v>14.30 - 16.45</v>
      </c>
      <c r="H105" s="26" t="s">
        <v>29</v>
      </c>
      <c r="I105" s="19" t="str">
        <f>[1]harmonogram!I99</f>
        <v>Zakład Organizacji i Zarządzania</v>
      </c>
      <c r="J105" s="19" t="str">
        <f>[1]harmonogram!J99</f>
        <v>dr</v>
      </c>
      <c r="K105" s="20"/>
      <c r="L105" s="19" t="str">
        <f>[1]harmonogram!L99</f>
        <v>Michał</v>
      </c>
      <c r="M105" s="19" t="str">
        <f>[1]harmonogram!M99</f>
        <v>Czapla</v>
      </c>
      <c r="N105" s="21">
        <f>[1]harmonogram!N99</f>
        <v>3</v>
      </c>
    </row>
    <row r="106" spans="1:14" s="32" customFormat="1" ht="20.25" customHeight="1" x14ac:dyDescent="0.25">
      <c r="A106" s="11" t="s">
        <v>72</v>
      </c>
      <c r="B106" s="42" t="s">
        <v>78</v>
      </c>
      <c r="C106" s="13" t="s">
        <v>34</v>
      </c>
      <c r="D106" s="26" t="s">
        <v>26</v>
      </c>
      <c r="E106" s="61">
        <v>44326</v>
      </c>
      <c r="F106" s="16" t="s">
        <v>37</v>
      </c>
      <c r="G106" s="24" t="str">
        <f>[1]harmonogram!G100</f>
        <v>17.00 - 19.15</v>
      </c>
      <c r="H106" s="26" t="s">
        <v>29</v>
      </c>
      <c r="I106" s="19" t="str">
        <f>[1]harmonogram!I100</f>
        <v>Zakład Organizacji i Zarządzania</v>
      </c>
      <c r="J106" s="19" t="str">
        <f>[1]harmonogram!J100</f>
        <v>dr</v>
      </c>
      <c r="K106" s="20"/>
      <c r="L106" s="19" t="str">
        <f>[1]harmonogram!L100</f>
        <v>Michał</v>
      </c>
      <c r="M106" s="19" t="str">
        <f>[1]harmonogram!M100</f>
        <v>Czapla</v>
      </c>
      <c r="N106" s="21">
        <f>[1]harmonogram!N100</f>
        <v>3</v>
      </c>
    </row>
    <row r="107" spans="1:14" s="32" customFormat="1" ht="20.25" customHeight="1" x14ac:dyDescent="0.25">
      <c r="A107" s="11" t="s">
        <v>72</v>
      </c>
      <c r="B107" s="42" t="s">
        <v>78</v>
      </c>
      <c r="C107" s="13" t="s">
        <v>34</v>
      </c>
      <c r="D107" s="26" t="s">
        <v>26</v>
      </c>
      <c r="E107" s="61">
        <f>[1]harmonogram!E101</f>
        <v>44333</v>
      </c>
      <c r="F107" s="16" t="s">
        <v>37</v>
      </c>
      <c r="G107" s="24" t="s">
        <v>238</v>
      </c>
      <c r="H107" s="26" t="s">
        <v>29</v>
      </c>
      <c r="I107" s="19" t="str">
        <f>[1]harmonogram!I101</f>
        <v>Zakład Organizacji i Zarządzania</v>
      </c>
      <c r="J107" s="19" t="str">
        <f>[1]harmonogram!J101</f>
        <v>dr</v>
      </c>
      <c r="K107" s="20"/>
      <c r="L107" s="19" t="str">
        <f>[1]harmonogram!L101</f>
        <v>Michał</v>
      </c>
      <c r="M107" s="19" t="str">
        <f>[1]harmonogram!M101</f>
        <v>Czapla</v>
      </c>
      <c r="N107" s="21">
        <f>[1]harmonogram!N101</f>
        <v>6</v>
      </c>
    </row>
    <row r="108" spans="1:14" s="32" customFormat="1" ht="20.25" customHeight="1" x14ac:dyDescent="0.25">
      <c r="A108" s="11" t="s">
        <v>72</v>
      </c>
      <c r="B108" s="42" t="s">
        <v>78</v>
      </c>
      <c r="C108" s="13" t="s">
        <v>34</v>
      </c>
      <c r="D108" s="26" t="s">
        <v>26</v>
      </c>
      <c r="E108" s="61">
        <f>[1]harmonogram!E102</f>
        <v>44340</v>
      </c>
      <c r="F108" s="16" t="s">
        <v>37</v>
      </c>
      <c r="G108" s="24" t="s">
        <v>238</v>
      </c>
      <c r="H108" s="26" t="s">
        <v>29</v>
      </c>
      <c r="I108" s="19" t="str">
        <f>[1]harmonogram!I102</f>
        <v>Zakład Organizacji i Zarządzania</v>
      </c>
      <c r="J108" s="19" t="str">
        <f>[1]harmonogram!J102</f>
        <v>dr</v>
      </c>
      <c r="K108" s="20"/>
      <c r="L108" s="19" t="str">
        <f>[1]harmonogram!L102</f>
        <v>Michał</v>
      </c>
      <c r="M108" s="19" t="str">
        <f>[1]harmonogram!M102</f>
        <v>Czapla</v>
      </c>
      <c r="N108" s="21">
        <f>[1]harmonogram!N102</f>
        <v>6</v>
      </c>
    </row>
    <row r="109" spans="1:14" s="32" customFormat="1" ht="30" x14ac:dyDescent="0.25">
      <c r="A109" s="11" t="s">
        <v>72</v>
      </c>
      <c r="B109" s="42" t="s">
        <v>79</v>
      </c>
      <c r="C109" s="13" t="s">
        <v>25</v>
      </c>
      <c r="D109" s="26" t="s">
        <v>26</v>
      </c>
      <c r="E109" s="48">
        <v>44294</v>
      </c>
      <c r="F109" s="16" t="s">
        <v>51</v>
      </c>
      <c r="G109" s="24" t="s">
        <v>80</v>
      </c>
      <c r="H109" s="26" t="s">
        <v>29</v>
      </c>
      <c r="I109" s="19" t="s">
        <v>68</v>
      </c>
      <c r="J109" s="19" t="s">
        <v>31</v>
      </c>
      <c r="K109" s="20"/>
      <c r="L109" s="19" t="s">
        <v>81</v>
      </c>
      <c r="M109" s="19" t="s">
        <v>82</v>
      </c>
      <c r="N109" s="21">
        <v>3</v>
      </c>
    </row>
    <row r="110" spans="1:14" s="32" customFormat="1" ht="30" x14ac:dyDescent="0.25">
      <c r="A110" s="11" t="s">
        <v>72</v>
      </c>
      <c r="B110" s="42" t="s">
        <v>79</v>
      </c>
      <c r="C110" s="13" t="s">
        <v>25</v>
      </c>
      <c r="D110" s="26" t="s">
        <v>26</v>
      </c>
      <c r="E110" s="48">
        <v>44301</v>
      </c>
      <c r="F110" s="16" t="s">
        <v>51</v>
      </c>
      <c r="G110" s="24" t="s">
        <v>80</v>
      </c>
      <c r="H110" s="26" t="s">
        <v>29</v>
      </c>
      <c r="I110" s="19" t="s">
        <v>68</v>
      </c>
      <c r="J110" s="19" t="s">
        <v>31</v>
      </c>
      <c r="K110" s="20"/>
      <c r="L110" s="19" t="s">
        <v>81</v>
      </c>
      <c r="M110" s="19" t="s">
        <v>82</v>
      </c>
      <c r="N110" s="21">
        <v>3</v>
      </c>
    </row>
    <row r="111" spans="1:14" s="32" customFormat="1" ht="30" x14ac:dyDescent="0.25">
      <c r="A111" s="11" t="s">
        <v>72</v>
      </c>
      <c r="B111" s="42" t="s">
        <v>79</v>
      </c>
      <c r="C111" s="13" t="s">
        <v>25</v>
      </c>
      <c r="D111" s="26" t="s">
        <v>26</v>
      </c>
      <c r="E111" s="48">
        <v>44308</v>
      </c>
      <c r="F111" s="16" t="s">
        <v>51</v>
      </c>
      <c r="G111" s="24" t="s">
        <v>80</v>
      </c>
      <c r="H111" s="26" t="s">
        <v>29</v>
      </c>
      <c r="I111" s="19" t="s">
        <v>68</v>
      </c>
      <c r="J111" s="19" t="s">
        <v>31</v>
      </c>
      <c r="K111" s="20"/>
      <c r="L111" s="19" t="s">
        <v>81</v>
      </c>
      <c r="M111" s="19" t="s">
        <v>82</v>
      </c>
      <c r="N111" s="21">
        <v>3</v>
      </c>
    </row>
    <row r="112" spans="1:14" s="32" customFormat="1" ht="30" x14ac:dyDescent="0.25">
      <c r="A112" s="11" t="s">
        <v>72</v>
      </c>
      <c r="B112" s="42" t="s">
        <v>79</v>
      </c>
      <c r="C112" s="13" t="s">
        <v>25</v>
      </c>
      <c r="D112" s="26" t="s">
        <v>26</v>
      </c>
      <c r="E112" s="48">
        <v>44315</v>
      </c>
      <c r="F112" s="16" t="s">
        <v>51</v>
      </c>
      <c r="G112" s="24" t="s">
        <v>80</v>
      </c>
      <c r="H112" s="26" t="s">
        <v>29</v>
      </c>
      <c r="I112" s="19" t="s">
        <v>68</v>
      </c>
      <c r="J112" s="19" t="s">
        <v>31</v>
      </c>
      <c r="K112" s="20"/>
      <c r="L112" s="19" t="s">
        <v>81</v>
      </c>
      <c r="M112" s="19" t="s">
        <v>82</v>
      </c>
      <c r="N112" s="21">
        <v>3</v>
      </c>
    </row>
    <row r="113" spans="1:14" s="32" customFormat="1" ht="30" x14ac:dyDescent="0.25">
      <c r="A113" s="11" t="s">
        <v>72</v>
      </c>
      <c r="B113" s="42" t="s">
        <v>79</v>
      </c>
      <c r="C113" s="13" t="s">
        <v>25</v>
      </c>
      <c r="D113" s="26" t="s">
        <v>26</v>
      </c>
      <c r="E113" s="48">
        <v>44322</v>
      </c>
      <c r="F113" s="16" t="s">
        <v>51</v>
      </c>
      <c r="G113" s="24" t="s">
        <v>80</v>
      </c>
      <c r="H113" s="26" t="s">
        <v>29</v>
      </c>
      <c r="I113" s="19" t="s">
        <v>68</v>
      </c>
      <c r="J113" s="19" t="s">
        <v>31</v>
      </c>
      <c r="K113" s="20"/>
      <c r="L113" s="19" t="s">
        <v>81</v>
      </c>
      <c r="M113" s="19" t="s">
        <v>82</v>
      </c>
      <c r="N113" s="21">
        <v>3</v>
      </c>
    </row>
    <row r="114" spans="1:14" s="32" customFormat="1" ht="30" x14ac:dyDescent="0.25">
      <c r="A114" s="11" t="s">
        <v>72</v>
      </c>
      <c r="B114" s="42" t="s">
        <v>79</v>
      </c>
      <c r="C114" s="13" t="s">
        <v>34</v>
      </c>
      <c r="D114" s="26" t="s">
        <v>26</v>
      </c>
      <c r="E114" s="48">
        <v>44294</v>
      </c>
      <c r="F114" s="16" t="s">
        <v>51</v>
      </c>
      <c r="G114" s="24" t="s">
        <v>83</v>
      </c>
      <c r="H114" s="26" t="s">
        <v>29</v>
      </c>
      <c r="I114" s="19" t="s">
        <v>68</v>
      </c>
      <c r="J114" s="19" t="s">
        <v>31</v>
      </c>
      <c r="K114" s="20"/>
      <c r="L114" s="19" t="s">
        <v>81</v>
      </c>
      <c r="M114" s="19" t="s">
        <v>82</v>
      </c>
      <c r="N114" s="21">
        <v>3</v>
      </c>
    </row>
    <row r="115" spans="1:14" s="32" customFormat="1" ht="30" x14ac:dyDescent="0.25">
      <c r="A115" s="11" t="s">
        <v>72</v>
      </c>
      <c r="B115" s="42" t="s">
        <v>79</v>
      </c>
      <c r="C115" s="13" t="s">
        <v>34</v>
      </c>
      <c r="D115" s="26" t="s">
        <v>26</v>
      </c>
      <c r="E115" s="48">
        <v>44301</v>
      </c>
      <c r="F115" s="16" t="s">
        <v>51</v>
      </c>
      <c r="G115" s="24" t="s">
        <v>83</v>
      </c>
      <c r="H115" s="26" t="s">
        <v>29</v>
      </c>
      <c r="I115" s="19" t="s">
        <v>68</v>
      </c>
      <c r="J115" s="19" t="s">
        <v>31</v>
      </c>
      <c r="K115" s="20"/>
      <c r="L115" s="19" t="s">
        <v>81</v>
      </c>
      <c r="M115" s="19" t="s">
        <v>82</v>
      </c>
      <c r="N115" s="21">
        <v>3</v>
      </c>
    </row>
    <row r="116" spans="1:14" s="32" customFormat="1" ht="30" x14ac:dyDescent="0.25">
      <c r="A116" s="11" t="s">
        <v>72</v>
      </c>
      <c r="B116" s="42" t="s">
        <v>79</v>
      </c>
      <c r="C116" s="13" t="s">
        <v>34</v>
      </c>
      <c r="D116" s="26" t="s">
        <v>26</v>
      </c>
      <c r="E116" s="48">
        <v>44308</v>
      </c>
      <c r="F116" s="16" t="s">
        <v>51</v>
      </c>
      <c r="G116" s="24" t="s">
        <v>83</v>
      </c>
      <c r="H116" s="26" t="s">
        <v>29</v>
      </c>
      <c r="I116" s="19" t="s">
        <v>68</v>
      </c>
      <c r="J116" s="19" t="s">
        <v>31</v>
      </c>
      <c r="K116" s="20"/>
      <c r="L116" s="19" t="s">
        <v>81</v>
      </c>
      <c r="M116" s="19" t="s">
        <v>82</v>
      </c>
      <c r="N116" s="21">
        <v>3</v>
      </c>
    </row>
    <row r="117" spans="1:14" s="32" customFormat="1" ht="30" x14ac:dyDescent="0.25">
      <c r="A117" s="11" t="s">
        <v>72</v>
      </c>
      <c r="B117" s="42" t="s">
        <v>79</v>
      </c>
      <c r="C117" s="13" t="s">
        <v>34</v>
      </c>
      <c r="D117" s="26" t="s">
        <v>26</v>
      </c>
      <c r="E117" s="48">
        <v>44315</v>
      </c>
      <c r="F117" s="16" t="s">
        <v>51</v>
      </c>
      <c r="G117" s="24" t="s">
        <v>83</v>
      </c>
      <c r="H117" s="26" t="s">
        <v>29</v>
      </c>
      <c r="I117" s="19" t="s">
        <v>68</v>
      </c>
      <c r="J117" s="19" t="s">
        <v>31</v>
      </c>
      <c r="K117" s="20"/>
      <c r="L117" s="19" t="s">
        <v>81</v>
      </c>
      <c r="M117" s="19" t="s">
        <v>82</v>
      </c>
      <c r="N117" s="21">
        <v>3</v>
      </c>
    </row>
    <row r="118" spans="1:14" s="32" customFormat="1" ht="30" x14ac:dyDescent="0.25">
      <c r="A118" s="11" t="s">
        <v>72</v>
      </c>
      <c r="B118" s="42" t="s">
        <v>79</v>
      </c>
      <c r="C118" s="13" t="s">
        <v>34</v>
      </c>
      <c r="D118" s="26" t="s">
        <v>26</v>
      </c>
      <c r="E118" s="48">
        <v>44322</v>
      </c>
      <c r="F118" s="16" t="s">
        <v>51</v>
      </c>
      <c r="G118" s="24" t="s">
        <v>83</v>
      </c>
      <c r="H118" s="26" t="s">
        <v>29</v>
      </c>
      <c r="I118" s="19" t="s">
        <v>68</v>
      </c>
      <c r="J118" s="19" t="s">
        <v>31</v>
      </c>
      <c r="K118" s="20"/>
      <c r="L118" s="19" t="s">
        <v>81</v>
      </c>
      <c r="M118" s="19" t="s">
        <v>82</v>
      </c>
      <c r="N118" s="21">
        <v>3</v>
      </c>
    </row>
    <row r="119" spans="1:14" x14ac:dyDescent="0.25">
      <c r="B119" s="53"/>
      <c r="D119" s="26"/>
    </row>
    <row r="120" spans="1:14" ht="60" x14ac:dyDescent="0.25">
      <c r="E120" s="54" t="s">
        <v>239</v>
      </c>
    </row>
    <row r="121" spans="1:14" ht="15.75" x14ac:dyDescent="0.25">
      <c r="B121" s="55"/>
    </row>
    <row r="122" spans="1:14" ht="15.75" x14ac:dyDescent="0.25">
      <c r="B122" s="55"/>
    </row>
    <row r="123" spans="1:14" ht="15.75" x14ac:dyDescent="0.25">
      <c r="B123" s="55"/>
    </row>
    <row r="124" spans="1:14" x14ac:dyDescent="0.25">
      <c r="B124" s="56"/>
    </row>
    <row r="125" spans="1:14" x14ac:dyDescent="0.25">
      <c r="B125" s="56"/>
      <c r="C125" s="56"/>
      <c r="E125" s="56"/>
      <c r="F125" s="56"/>
      <c r="G125" s="56"/>
      <c r="H125" s="56"/>
    </row>
    <row r="126" spans="1:14" x14ac:dyDescent="0.25">
      <c r="B126" s="56"/>
      <c r="F126" s="56"/>
    </row>
    <row r="127" spans="1:14" x14ac:dyDescent="0.25">
      <c r="I127" s="56"/>
    </row>
    <row r="128" spans="1:14" ht="15.75" x14ac:dyDescent="0.25">
      <c r="B128" s="56"/>
      <c r="C128" s="56"/>
      <c r="E128" s="56"/>
      <c r="F128" s="57"/>
      <c r="G128" s="56"/>
    </row>
    <row r="129" spans="2:9" ht="15.75" x14ac:dyDescent="0.25">
      <c r="D129" s="56"/>
      <c r="F129" s="57"/>
      <c r="I129" s="56"/>
    </row>
    <row r="130" spans="2:9" ht="15.75" x14ac:dyDescent="0.25">
      <c r="F130" s="57"/>
    </row>
    <row r="131" spans="2:9" ht="15.75" x14ac:dyDescent="0.25">
      <c r="B131" s="55"/>
      <c r="F131" s="57"/>
    </row>
    <row r="132" spans="2:9" ht="15.75" x14ac:dyDescent="0.25">
      <c r="F132" s="57"/>
    </row>
    <row r="133" spans="2:9" ht="15.75" x14ac:dyDescent="0.25">
      <c r="F133" s="57"/>
    </row>
    <row r="134" spans="2:9" ht="15.75" x14ac:dyDescent="0.25">
      <c r="F134" s="57"/>
    </row>
    <row r="135" spans="2:9" ht="15.75" x14ac:dyDescent="0.25">
      <c r="F135" s="57"/>
    </row>
    <row r="137" spans="2:9" x14ac:dyDescent="0.25">
      <c r="D137" s="56"/>
    </row>
  </sheetData>
  <autoFilter ref="A9:N118"/>
  <mergeCells count="2">
    <mergeCell ref="A8:I8"/>
    <mergeCell ref="J8:N8"/>
  </mergeCells>
  <dataValidations count="4"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J10:J118">
      <formula1>tytuł</formula1>
      <formula2>0</formula2>
    </dataValidation>
    <dataValidation type="list" allowBlank="1" showInputMessage="1" showErrorMessage="1" error="błędny wpis" sqref="C10:C118">
      <formula1>forma_zajęć</formula1>
      <formula2>0</formula2>
    </dataValidation>
    <dataValidation type="list" allowBlank="1" showInputMessage="1" showErrorMessage="1" error="błędny wpis" sqref="F10:F118">
      <formula1>dni_tygodnia</formula1>
      <formula2>0</formula2>
    </dataValidation>
  </dataValidations>
  <printOptions horizontalCentered="1"/>
  <pageMargins left="0" right="0" top="0" bottom="0.196527777777778" header="0.51180555555555496" footer="0"/>
  <pageSetup paperSize="9" firstPageNumber="0" fitToHeight="2" orientation="landscape" horizontalDpi="300" verticalDpi="300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47">
        <x14:dataValidation type="list" allowBlank="1" showInputMessage="1" showErrorMessage="1">
          <x14:formula1>
            <xm:f>Arkusz4!H41:H51</xm:f>
          </x14:formula1>
          <x14:formula2>
            <xm:f>0</xm:f>
          </x14:formula2>
          <xm:sqref>K109:K118</xm:sqref>
        </x14:dataValidation>
        <x14:dataValidation type="list" allowBlank="1" showInputMessage="1" showErrorMessage="1" error="błędny wpis">
          <x14:formula1>
            <xm:f>Arkusz4!$J$2:$J$122</xm:f>
          </x14:formula1>
          <x14:formula2>
            <xm:f>0</xm:f>
          </x14:formula2>
          <xm:sqref>I10:I118</xm:sqref>
        </x14:dataValidation>
        <x14:dataValidation type="list" allowBlank="1" showInputMessage="1" showErrorMessage="1">
          <x14:formula1>
            <xm:f>Arkusz4!H40:H50</xm:f>
          </x14:formula1>
          <x14:formula2>
            <xm:f>0</xm:f>
          </x14:formula2>
          <xm:sqref>K107:K108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K101:K105</xm:sqref>
        </x14:dataValidation>
        <x14:dataValidation type="list" allowBlank="1" showInputMessage="1" showErrorMessage="1">
          <x14:formula1>
            <xm:f>Arkusz4!H41:H51</xm:f>
          </x14:formula1>
          <x14:formula2>
            <xm:f>0</xm:f>
          </x14:formula2>
          <xm:sqref>K106</xm:sqref>
        </x14:dataValidation>
        <x14:dataValidation type="list" allowBlank="1" showInputMessage="1" showErrorMessage="1">
          <x14:formula1>
            <xm:f>Arkusz4!H38:H48</xm:f>
          </x14:formula1>
          <x14:formula2>
            <xm:f>0</xm:f>
          </x14:formula2>
          <xm:sqref>K100</xm:sqref>
        </x14:dataValidation>
        <x14:dataValidation type="list" allowBlank="1" showInputMessage="1" showErrorMessage="1">
          <x14:formula1>
            <xm:f>Arkusz4!H39:H49</xm:f>
          </x14:formula1>
          <x14:formula2>
            <xm:f>0</xm:f>
          </x14:formula2>
          <xm:sqref>K99</xm:sqref>
        </x14:dataValidation>
        <x14:dataValidation type="list" allowBlank="1" showInputMessage="1" showErrorMessage="1">
          <x14:formula1>
            <xm:f>Arkusz4!H38:H48</xm:f>
          </x14:formula1>
          <x14:formula2>
            <xm:f>0</xm:f>
          </x14:formula2>
          <xm:sqref>K96:K98</xm:sqref>
        </x14:dataValidation>
        <x14:dataValidation type="list" allowBlank="1" showInputMessage="1" showErrorMessage="1">
          <x14:formula1>
            <xm:f>Arkusz4!H38:H48</xm:f>
          </x14:formula1>
          <x14:formula2>
            <xm:f>0</xm:f>
          </x14:formula2>
          <xm:sqref>K95</xm:sqref>
        </x14:dataValidation>
        <x14:dataValidation type="list" allowBlank="1" showInputMessage="1" showErrorMessage="1">
          <x14:formula1>
            <xm:f>Arkusz4!H36:H46</xm:f>
          </x14:formula1>
          <x14:formula2>
            <xm:f>0</xm:f>
          </x14:formula2>
          <xm:sqref>K90:K91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K92:K94</xm:sqref>
        </x14:dataValidation>
        <x14:dataValidation type="list" allowBlank="1" showInputMessage="1" showErrorMessage="1">
          <x14:formula1>
            <xm:f>Arkusz4!H36:H46</xm:f>
          </x14:formula1>
          <x14:formula2>
            <xm:f>0</xm:f>
          </x14:formula2>
          <xm:sqref>K89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K88</xm:sqref>
        </x14:dataValidation>
        <x14:dataValidation type="list" allowBlank="1" showInputMessage="1" showErrorMessage="1">
          <x14:formula1>
            <xm:f>Arkusz4!H36:H46</xm:f>
          </x14:formula1>
          <x14:formula2>
            <xm:f>0</xm:f>
          </x14:formula2>
          <xm:sqref>K85:K86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K87</xm:sqref>
        </x14:dataValidation>
        <x14:dataValidation type="list" allowBlank="1" showInputMessage="1" showErrorMessage="1">
          <x14:formula1>
            <xm:f>Arkusz4!H35:H45</xm:f>
          </x14:formula1>
          <x14:formula2>
            <xm:f>0</xm:f>
          </x14:formula2>
          <xm:sqref>K80:K81</xm:sqref>
        </x14:dataValidation>
        <x14:dataValidation type="list" allowBlank="1" showInputMessage="1" showErrorMessage="1">
          <x14:formula1>
            <xm:f>Arkusz4!H36:H46</xm:f>
          </x14:formula1>
          <x14:formula2>
            <xm:f>0</xm:f>
          </x14:formula2>
          <xm:sqref>K82:K83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K84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K79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K78</xm:sqref>
        </x14:dataValidation>
        <x14:dataValidation type="list" allowBlank="1" showInputMessage="1" showErrorMessage="1">
          <x14:formula1>
            <xm:f>Arkusz4!H36:H46</xm:f>
          </x14:formula1>
          <x14:formula2>
            <xm:f>0</xm:f>
          </x14:formula2>
          <xm:sqref>K75:K76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K77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K74</xm:sqref>
        </x14:dataValidation>
        <x14:dataValidation type="list" allowBlank="1" showInputMessage="1" showErrorMessage="1">
          <x14:formula1>
            <xm:f>Arkusz4!H37:H47</xm:f>
          </x14:formula1>
          <x14:formula2>
            <xm:f>0</xm:f>
          </x14:formula2>
          <xm:sqref>K73</xm:sqref>
        </x14:dataValidation>
        <x14:dataValidation type="list" allowBlank="1" showInputMessage="1" showErrorMessage="1">
          <x14:formula1>
            <xm:f>Arkusz4!H35:H45</xm:f>
          </x14:formula1>
          <x14:formula2>
            <xm:f>0</xm:f>
          </x14:formula2>
          <xm:sqref>K69:K72</xm:sqref>
        </x14:dataValidation>
        <x14:dataValidation type="list" allowBlank="1" showInputMessage="1" showErrorMessage="1">
          <x14:formula1>
            <xm:f>Arkusz4!H10:H20</xm:f>
          </x14:formula1>
          <x14:formula2>
            <xm:f>0</xm:f>
          </x14:formula2>
          <xm:sqref>K49 K25:K27 K65:K67</xm:sqref>
        </x14:dataValidation>
        <x14:dataValidation type="list" allowBlank="1" showInputMessage="1" showErrorMessage="1">
          <x14:formula1>
            <xm:f>Arkusz4!H36:H46</xm:f>
          </x14:formula1>
          <x14:formula2>
            <xm:f>0</xm:f>
          </x14:formula2>
          <xm:sqref>K68</xm:sqref>
        </x14:dataValidation>
        <x14:dataValidation type="list" allowBlank="1" showInputMessage="1" showErrorMessage="1">
          <x14:formula1>
            <xm:f>Arkusz4!H18:H28</xm:f>
          </x14:formula1>
          <x14:formula2>
            <xm:f>0</xm:f>
          </x14:formula2>
          <xm:sqref>K48</xm:sqref>
        </x14:dataValidation>
        <x14:dataValidation type="list" allowBlank="1" showInputMessage="1" showErrorMessage="1">
          <x14:formula1>
            <xm:f>Arkusz4!H11:H21</xm:f>
          </x14:formula1>
          <x14:formula2>
            <xm:f>0</xm:f>
          </x14:formula2>
          <xm:sqref>K47 K23 K64</xm:sqref>
        </x14:dataValidation>
        <x14:dataValidation type="list" allowBlank="1" showInputMessage="1" showErrorMessage="1">
          <x14:formula1>
            <xm:f>Arkusz4!H17:H27</xm:f>
          </x14:formula1>
          <x14:formula2>
            <xm:f>0</xm:f>
          </x14:formula2>
          <xm:sqref>K45:K46</xm:sqref>
        </x14:dataValidation>
        <x14:dataValidation type="list" allowBlank="1" showInputMessage="1" showErrorMessage="1">
          <x14:formula1>
            <xm:f>Arkusz4!H12:H22</xm:f>
          </x14:formula1>
          <x14:formula2>
            <xm:f>0</xm:f>
          </x14:formula2>
          <xm:sqref>K39 K44</xm:sqref>
        </x14:dataValidation>
        <x14:dataValidation type="list" allowBlank="1" showInputMessage="1" showErrorMessage="1">
          <x14:formula1>
            <xm:f>Arkusz4!H34:H44</xm:f>
          </x14:formula1>
          <x14:formula2>
            <xm:f>0</xm:f>
          </x14:formula2>
          <xm:sqref>K38 K60:K63</xm:sqref>
        </x14:dataValidation>
        <x14:dataValidation type="list" allowBlank="1" showInputMessage="1" showErrorMessage="1">
          <x14:formula1>
            <xm:f>Arkusz4!H34:H44</xm:f>
          </x14:formula1>
          <x14:formula2>
            <xm:f>0</xm:f>
          </x14:formula2>
          <xm:sqref>K37 K59 K43</xm:sqref>
        </x14:dataValidation>
        <x14:dataValidation type="list" allowBlank="1" showInputMessage="1" showErrorMessage="1">
          <x14:formula1>
            <xm:f>Arkusz4!H34:H44</xm:f>
          </x14:formula1>
          <x14:formula2>
            <xm:f>0</xm:f>
          </x14:formula2>
          <xm:sqref>K35:K36 K58 K40:K42</xm:sqref>
        </x14:dataValidation>
        <x14:dataValidation type="list" allowBlank="1" showInputMessage="1" showErrorMessage="1">
          <x14:formula1>
            <xm:f>Arkusz4!H11:H21</xm:f>
          </x14:formula1>
          <x14:formula2>
            <xm:f>0</xm:f>
          </x14:formula2>
          <xm:sqref>K34 K57</xm:sqref>
        </x14:dataValidation>
        <x14:dataValidation type="list" allowBlank="1" showInputMessage="1" showErrorMessage="1">
          <x14:formula1>
            <xm:f>Arkusz4!H33:H43</xm:f>
          </x14:formula1>
          <x14:formula2>
            <xm:f>0</xm:f>
          </x14:formula2>
          <xm:sqref>K33 K55:K56</xm:sqref>
        </x14:dataValidation>
        <x14:dataValidation type="list" allowBlank="1" showInputMessage="1" showErrorMessage="1">
          <x14:formula1>
            <xm:f>Arkusz4!H33:H43</xm:f>
          </x14:formula1>
          <x14:formula2>
            <xm:f>0</xm:f>
          </x14:formula2>
          <xm:sqref>K32 K54</xm:sqref>
        </x14:dataValidation>
        <x14:dataValidation type="list" allowBlank="1" showInputMessage="1" showErrorMessage="1">
          <x14:formula1>
            <xm:f>Arkusz4!H10:H20</xm:f>
          </x14:formula1>
          <x14:formula2>
            <xm:f>0</xm:f>
          </x14:formula2>
          <xm:sqref>K30:K31</xm:sqref>
        </x14:dataValidation>
        <x14:dataValidation type="list" allowBlank="1" showInputMessage="1" showErrorMessage="1">
          <x14:formula1>
            <xm:f>Arkusz4!H32:H42</xm:f>
          </x14:formula1>
          <x14:formula2>
            <xm:f>0</xm:f>
          </x14:formula2>
          <xm:sqref>K29 K50:K51</xm:sqref>
        </x14:dataValidation>
        <x14:dataValidation type="list" allowBlank="1" showInputMessage="1" showErrorMessage="1">
          <x14:formula1>
            <xm:f>Arkusz4!H33:H43</xm:f>
          </x14:formula1>
          <x14:formula2>
            <xm:f>0</xm:f>
          </x14:formula2>
          <xm:sqref>K52:K53</xm:sqref>
        </x14:dataValidation>
        <x14:dataValidation type="list" allowBlank="1" showInputMessage="1" showErrorMessage="1">
          <x14:formula1>
            <xm:f>Arkusz4!H11:H21</xm:f>
          </x14:formula1>
          <x14:formula2>
            <xm:f>0</xm:f>
          </x14:formula2>
          <xm:sqref>K28</xm:sqref>
        </x14:dataValidation>
        <x14:dataValidation type="list" allowBlank="1" showInputMessage="1" showErrorMessage="1">
          <x14:formula1>
            <xm:f>Arkusz4!H11:H21</xm:f>
          </x14:formula1>
          <x14:formula2>
            <xm:f>0</xm:f>
          </x14:formula2>
          <xm:sqref>K24</xm:sqref>
        </x14:dataValidation>
        <x14:dataValidation type="list" allowBlank="1" showInputMessage="1" showErrorMessage="1">
          <x14:formula1>
            <xm:f>Arkusz4!H9:H19</xm:f>
          </x14:formula1>
          <x14:formula2>
            <xm:f>0</xm:f>
          </x14:formula2>
          <xm:sqref>K20:K22</xm:sqref>
        </x14:dataValidation>
        <x14:dataValidation type="list" allowBlank="1" showInputMessage="1" showErrorMessage="1">
          <x14:formula1>
            <xm:f>Arkusz4!H4:H17</xm:f>
          </x14:formula1>
          <x14:formula2>
            <xm:f>0</xm:f>
          </x14:formula2>
          <xm:sqref>K19</xm:sqref>
        </x14:dataValidation>
        <x14:dataValidation type="list" allowBlank="1" showInputMessage="1" showErrorMessage="1">
          <x14:formula1>
            <xm:f>Arkusz4!H2:H15</xm:f>
          </x14:formula1>
          <x14:formula2>
            <xm:f>0</xm:f>
          </x14:formula2>
          <xm:sqref>K10:K15</xm:sqref>
        </x14:dataValidation>
        <x14:dataValidation type="list" allowBlank="1" showInputMessage="1" showErrorMessage="1">
          <x14:formula1>
            <xm:f>Arkusz4!H7:H20</xm:f>
          </x14:formula1>
          <x14:formula2>
            <xm:f>0</xm:f>
          </x14:formula2>
          <xm:sqref>K16:K17</xm:sqref>
        </x14:dataValidation>
        <x14:dataValidation type="list" allowBlank="1" showInputMessage="1" showErrorMessage="1">
          <x14:formula1>
            <xm:f>Arkusz4!H8:H21</xm:f>
          </x14:formula1>
          <x14:formula2>
            <xm:f>0</xm:f>
          </x14:formula2>
          <xm:sqref>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22"/>
  <sheetViews>
    <sheetView zoomScaleNormal="100" workbookViewId="0">
      <selection activeCellId="1" sqref="N109:N113 A1"/>
    </sheetView>
  </sheetViews>
  <sheetFormatPr defaultColWidth="9.140625" defaultRowHeight="15" x14ac:dyDescent="0.25"/>
  <cols>
    <col min="1" max="1" width="13.42578125" style="58" customWidth="1"/>
    <col min="2" max="2" width="9.140625" style="58"/>
    <col min="3" max="3" width="31.42578125" style="58" customWidth="1"/>
    <col min="4" max="7" width="9.140625" style="58"/>
    <col min="8" max="8" width="21.5703125" style="58" customWidth="1"/>
    <col min="9" max="9" width="9.140625" style="58"/>
    <col min="10" max="10" width="79.7109375" style="59" customWidth="1"/>
    <col min="11" max="1024" width="9.140625" style="58"/>
  </cols>
  <sheetData>
    <row r="2" spans="1:10" x14ac:dyDescent="0.25">
      <c r="A2" s="58" t="s">
        <v>37</v>
      </c>
      <c r="C2" s="58" t="s">
        <v>25</v>
      </c>
      <c r="E2" s="58" t="s">
        <v>40</v>
      </c>
      <c r="H2" s="58" t="s">
        <v>84</v>
      </c>
      <c r="J2" s="60" t="s">
        <v>85</v>
      </c>
    </row>
    <row r="3" spans="1:10" x14ac:dyDescent="0.25">
      <c r="A3" s="58" t="s">
        <v>45</v>
      </c>
      <c r="C3" s="58" t="s">
        <v>34</v>
      </c>
      <c r="E3" s="58" t="s">
        <v>86</v>
      </c>
      <c r="H3" s="58" t="s">
        <v>87</v>
      </c>
      <c r="J3" s="60" t="s">
        <v>88</v>
      </c>
    </row>
    <row r="4" spans="1:10" x14ac:dyDescent="0.25">
      <c r="A4" s="58" t="s">
        <v>27</v>
      </c>
      <c r="C4" s="58" t="s">
        <v>89</v>
      </c>
      <c r="E4" s="58" t="s">
        <v>90</v>
      </c>
      <c r="H4" s="58" t="s">
        <v>91</v>
      </c>
      <c r="J4" s="60" t="s">
        <v>92</v>
      </c>
    </row>
    <row r="5" spans="1:10" x14ac:dyDescent="0.25">
      <c r="A5" s="58" t="s">
        <v>51</v>
      </c>
      <c r="C5" s="58" t="s">
        <v>93</v>
      </c>
      <c r="E5" s="58" t="s">
        <v>94</v>
      </c>
      <c r="H5" s="58" t="s">
        <v>95</v>
      </c>
      <c r="J5" s="60" t="s">
        <v>96</v>
      </c>
    </row>
    <row r="6" spans="1:10" x14ac:dyDescent="0.25">
      <c r="A6" s="58" t="s">
        <v>97</v>
      </c>
      <c r="C6" s="58" t="s">
        <v>98</v>
      </c>
      <c r="E6" s="58" t="s">
        <v>99</v>
      </c>
      <c r="H6" s="58" t="s">
        <v>100</v>
      </c>
      <c r="J6" s="60" t="s">
        <v>101</v>
      </c>
    </row>
    <row r="7" spans="1:10" x14ac:dyDescent="0.25">
      <c r="A7" s="58" t="s">
        <v>102</v>
      </c>
      <c r="C7" s="58" t="s">
        <v>103</v>
      </c>
      <c r="E7" s="58" t="s">
        <v>104</v>
      </c>
      <c r="H7" s="58" t="s">
        <v>105</v>
      </c>
      <c r="J7" s="60" t="s">
        <v>106</v>
      </c>
    </row>
    <row r="8" spans="1:10" x14ac:dyDescent="0.25">
      <c r="A8" s="58" t="s">
        <v>107</v>
      </c>
      <c r="C8" s="58" t="s">
        <v>108</v>
      </c>
      <c r="E8" s="58" t="s">
        <v>31</v>
      </c>
      <c r="H8" s="58" t="s">
        <v>109</v>
      </c>
      <c r="J8" s="60" t="s">
        <v>110</v>
      </c>
    </row>
    <row r="9" spans="1:10" x14ac:dyDescent="0.25">
      <c r="C9" s="58" t="s">
        <v>111</v>
      </c>
      <c r="E9" s="58" t="s">
        <v>53</v>
      </c>
      <c r="H9" s="58" t="s">
        <v>112</v>
      </c>
      <c r="J9" s="60" t="s">
        <v>113</v>
      </c>
    </row>
    <row r="10" spans="1:10" x14ac:dyDescent="0.25">
      <c r="C10" s="58" t="s">
        <v>114</v>
      </c>
      <c r="E10" s="58" t="s">
        <v>115</v>
      </c>
      <c r="H10" s="58" t="s">
        <v>116</v>
      </c>
      <c r="J10" s="60" t="s">
        <v>117</v>
      </c>
    </row>
    <row r="11" spans="1:10" x14ac:dyDescent="0.25">
      <c r="C11" s="58" t="s">
        <v>118</v>
      </c>
      <c r="H11" s="58" t="s">
        <v>119</v>
      </c>
      <c r="J11" s="60" t="s">
        <v>120</v>
      </c>
    </row>
    <row r="12" spans="1:10" x14ac:dyDescent="0.25">
      <c r="C12" s="58" t="s">
        <v>121</v>
      </c>
      <c r="H12" s="58" t="s">
        <v>122</v>
      </c>
      <c r="J12" s="60" t="s">
        <v>123</v>
      </c>
    </row>
    <row r="13" spans="1:10" x14ac:dyDescent="0.25">
      <c r="C13" s="58" t="s">
        <v>124</v>
      </c>
      <c r="H13" s="58" t="s">
        <v>125</v>
      </c>
      <c r="J13" s="60" t="s">
        <v>126</v>
      </c>
    </row>
    <row r="14" spans="1:10" x14ac:dyDescent="0.25">
      <c r="H14" s="58" t="s">
        <v>127</v>
      </c>
      <c r="J14" s="60" t="s">
        <v>128</v>
      </c>
    </row>
    <row r="15" spans="1:10" x14ac:dyDescent="0.25">
      <c r="H15" s="58" t="s">
        <v>129</v>
      </c>
      <c r="J15" s="60" t="s">
        <v>130</v>
      </c>
    </row>
    <row r="16" spans="1:10" x14ac:dyDescent="0.25">
      <c r="J16" s="60" t="s">
        <v>131</v>
      </c>
    </row>
    <row r="17" spans="10:10" x14ac:dyDescent="0.25">
      <c r="J17" s="60" t="s">
        <v>132</v>
      </c>
    </row>
    <row r="18" spans="10:10" x14ac:dyDescent="0.25">
      <c r="J18" s="60" t="s">
        <v>133</v>
      </c>
    </row>
    <row r="19" spans="10:10" x14ac:dyDescent="0.25">
      <c r="J19" s="60" t="s">
        <v>134</v>
      </c>
    </row>
    <row r="20" spans="10:10" x14ac:dyDescent="0.25">
      <c r="J20" s="60" t="s">
        <v>135</v>
      </c>
    </row>
    <row r="21" spans="10:10" x14ac:dyDescent="0.25">
      <c r="J21" s="60" t="s">
        <v>136</v>
      </c>
    </row>
    <row r="22" spans="10:10" x14ac:dyDescent="0.25">
      <c r="J22" s="60" t="s">
        <v>137</v>
      </c>
    </row>
    <row r="23" spans="10:10" x14ac:dyDescent="0.25">
      <c r="J23" s="60" t="s">
        <v>138</v>
      </c>
    </row>
    <row r="24" spans="10:10" x14ac:dyDescent="0.25">
      <c r="J24" s="60" t="s">
        <v>139</v>
      </c>
    </row>
    <row r="25" spans="10:10" x14ac:dyDescent="0.25">
      <c r="J25" s="60" t="s">
        <v>140</v>
      </c>
    </row>
    <row r="26" spans="10:10" x14ac:dyDescent="0.25">
      <c r="J26" s="60" t="s">
        <v>141</v>
      </c>
    </row>
    <row r="27" spans="10:10" x14ac:dyDescent="0.25">
      <c r="J27" s="60" t="s">
        <v>142</v>
      </c>
    </row>
    <row r="28" spans="10:10" x14ac:dyDescent="0.25">
      <c r="J28" s="60" t="s">
        <v>143</v>
      </c>
    </row>
    <row r="29" spans="10:10" x14ac:dyDescent="0.25">
      <c r="J29" s="60" t="s">
        <v>144</v>
      </c>
    </row>
    <row r="30" spans="10:10" x14ac:dyDescent="0.25">
      <c r="J30" s="60" t="s">
        <v>145</v>
      </c>
    </row>
    <row r="31" spans="10:10" x14ac:dyDescent="0.25">
      <c r="J31" s="60" t="s">
        <v>146</v>
      </c>
    </row>
    <row r="32" spans="10:10" x14ac:dyDescent="0.25">
      <c r="J32" s="60" t="s">
        <v>147</v>
      </c>
    </row>
    <row r="33" spans="10:10" x14ac:dyDescent="0.25">
      <c r="J33" s="60" t="s">
        <v>148</v>
      </c>
    </row>
    <row r="34" spans="10:10" x14ac:dyDescent="0.25">
      <c r="J34" s="60" t="s">
        <v>149</v>
      </c>
    </row>
    <row r="35" spans="10:10" x14ac:dyDescent="0.25">
      <c r="J35" s="60" t="s">
        <v>150</v>
      </c>
    </row>
    <row r="36" spans="10:10" x14ac:dyDescent="0.25">
      <c r="J36" s="60" t="s">
        <v>151</v>
      </c>
    </row>
    <row r="37" spans="10:10" x14ac:dyDescent="0.25">
      <c r="J37" s="60" t="s">
        <v>152</v>
      </c>
    </row>
    <row r="38" spans="10:10" x14ac:dyDescent="0.25">
      <c r="J38" s="60" t="s">
        <v>153</v>
      </c>
    </row>
    <row r="39" spans="10:10" x14ac:dyDescent="0.25">
      <c r="J39" s="60" t="s">
        <v>154</v>
      </c>
    </row>
    <row r="40" spans="10:10" x14ac:dyDescent="0.25">
      <c r="J40" s="60" t="s">
        <v>155</v>
      </c>
    </row>
    <row r="41" spans="10:10" x14ac:dyDescent="0.25">
      <c r="J41" s="60" t="s">
        <v>156</v>
      </c>
    </row>
    <row r="42" spans="10:10" x14ac:dyDescent="0.25">
      <c r="J42" s="60" t="s">
        <v>157</v>
      </c>
    </row>
    <row r="43" spans="10:10" x14ac:dyDescent="0.25">
      <c r="J43" s="60" t="s">
        <v>158</v>
      </c>
    </row>
    <row r="44" spans="10:10" x14ac:dyDescent="0.25">
      <c r="J44" s="60" t="s">
        <v>159</v>
      </c>
    </row>
    <row r="45" spans="10:10" x14ac:dyDescent="0.25">
      <c r="J45" s="60" t="s">
        <v>160</v>
      </c>
    </row>
    <row r="46" spans="10:10" x14ac:dyDescent="0.25">
      <c r="J46" s="60" t="s">
        <v>161</v>
      </c>
    </row>
    <row r="47" spans="10:10" x14ac:dyDescent="0.25">
      <c r="J47" s="60" t="s">
        <v>162</v>
      </c>
    </row>
    <row r="48" spans="10:10" x14ac:dyDescent="0.25">
      <c r="J48" s="60" t="s">
        <v>163</v>
      </c>
    </row>
    <row r="49" spans="10:10" x14ac:dyDescent="0.25">
      <c r="J49" s="60" t="s">
        <v>164</v>
      </c>
    </row>
    <row r="50" spans="10:10" x14ac:dyDescent="0.25">
      <c r="J50" s="60" t="s">
        <v>165</v>
      </c>
    </row>
    <row r="51" spans="10:10" x14ac:dyDescent="0.25">
      <c r="J51" s="60" t="s">
        <v>166</v>
      </c>
    </row>
    <row r="52" spans="10:10" x14ac:dyDescent="0.25">
      <c r="J52" s="60" t="s">
        <v>167</v>
      </c>
    </row>
    <row r="53" spans="10:10" x14ac:dyDescent="0.25">
      <c r="J53" s="60" t="s">
        <v>168</v>
      </c>
    </row>
    <row r="54" spans="10:10" x14ac:dyDescent="0.25">
      <c r="J54" s="60" t="s">
        <v>169</v>
      </c>
    </row>
    <row r="55" spans="10:10" x14ac:dyDescent="0.25">
      <c r="J55" s="60" t="s">
        <v>170</v>
      </c>
    </row>
    <row r="56" spans="10:10" x14ac:dyDescent="0.25">
      <c r="J56" s="60" t="s">
        <v>171</v>
      </c>
    </row>
    <row r="57" spans="10:10" x14ac:dyDescent="0.25">
      <c r="J57" s="60" t="s">
        <v>172</v>
      </c>
    </row>
    <row r="58" spans="10:10" x14ac:dyDescent="0.25">
      <c r="J58" s="60" t="s">
        <v>173</v>
      </c>
    </row>
    <row r="59" spans="10:10" x14ac:dyDescent="0.25">
      <c r="J59" s="60" t="s">
        <v>174</v>
      </c>
    </row>
    <row r="60" spans="10:10" x14ac:dyDescent="0.25">
      <c r="J60" s="60" t="s">
        <v>175</v>
      </c>
    </row>
    <row r="61" spans="10:10" x14ac:dyDescent="0.25">
      <c r="J61" s="60" t="s">
        <v>176</v>
      </c>
    </row>
    <row r="62" spans="10:10" x14ac:dyDescent="0.25">
      <c r="J62" s="60" t="s">
        <v>177</v>
      </c>
    </row>
    <row r="63" spans="10:10" x14ac:dyDescent="0.25">
      <c r="J63" s="60" t="s">
        <v>178</v>
      </c>
    </row>
    <row r="64" spans="10:10" x14ac:dyDescent="0.25">
      <c r="J64" s="60" t="s">
        <v>179</v>
      </c>
    </row>
    <row r="65" spans="10:10" x14ac:dyDescent="0.25">
      <c r="J65" s="60" t="s">
        <v>180</v>
      </c>
    </row>
    <row r="66" spans="10:10" x14ac:dyDescent="0.25">
      <c r="J66" s="60" t="s">
        <v>181</v>
      </c>
    </row>
    <row r="67" spans="10:10" x14ac:dyDescent="0.25">
      <c r="J67" s="60" t="s">
        <v>182</v>
      </c>
    </row>
    <row r="68" spans="10:10" x14ac:dyDescent="0.25">
      <c r="J68" s="60" t="s">
        <v>183</v>
      </c>
    </row>
    <row r="69" spans="10:10" x14ac:dyDescent="0.25">
      <c r="J69" s="60" t="s">
        <v>184</v>
      </c>
    </row>
    <row r="70" spans="10:10" x14ac:dyDescent="0.25">
      <c r="J70" s="60" t="s">
        <v>185</v>
      </c>
    </row>
    <row r="71" spans="10:10" x14ac:dyDescent="0.25">
      <c r="J71" s="60" t="s">
        <v>186</v>
      </c>
    </row>
    <row r="72" spans="10:10" x14ac:dyDescent="0.25">
      <c r="J72" s="60" t="s">
        <v>187</v>
      </c>
    </row>
    <row r="73" spans="10:10" x14ac:dyDescent="0.25">
      <c r="J73" s="60" t="s">
        <v>188</v>
      </c>
    </row>
    <row r="74" spans="10:10" x14ac:dyDescent="0.25">
      <c r="J74" s="60" t="s">
        <v>189</v>
      </c>
    </row>
    <row r="75" spans="10:10" x14ac:dyDescent="0.25">
      <c r="J75" s="60" t="s">
        <v>190</v>
      </c>
    </row>
    <row r="76" spans="10:10" x14ac:dyDescent="0.25">
      <c r="J76" s="60" t="s">
        <v>191</v>
      </c>
    </row>
    <row r="77" spans="10:10" x14ac:dyDescent="0.25">
      <c r="J77" s="60" t="s">
        <v>192</v>
      </c>
    </row>
    <row r="78" spans="10:10" x14ac:dyDescent="0.25">
      <c r="J78" s="60" t="s">
        <v>193</v>
      </c>
    </row>
    <row r="79" spans="10:10" x14ac:dyDescent="0.25">
      <c r="J79" s="60" t="s">
        <v>194</v>
      </c>
    </row>
    <row r="80" spans="10:10" x14ac:dyDescent="0.25">
      <c r="J80" s="60" t="s">
        <v>195</v>
      </c>
    </row>
    <row r="81" spans="10:10" x14ac:dyDescent="0.25">
      <c r="J81" s="60" t="s">
        <v>196</v>
      </c>
    </row>
    <row r="82" spans="10:10" x14ac:dyDescent="0.25">
      <c r="J82" s="60" t="s">
        <v>197</v>
      </c>
    </row>
    <row r="83" spans="10:10" x14ac:dyDescent="0.25">
      <c r="J83" s="60" t="s">
        <v>198</v>
      </c>
    </row>
    <row r="84" spans="10:10" x14ac:dyDescent="0.25">
      <c r="J84" s="60" t="s">
        <v>199</v>
      </c>
    </row>
    <row r="85" spans="10:10" x14ac:dyDescent="0.25">
      <c r="J85" s="60" t="s">
        <v>200</v>
      </c>
    </row>
    <row r="86" spans="10:10" x14ac:dyDescent="0.25">
      <c r="J86" s="60" t="s">
        <v>201</v>
      </c>
    </row>
    <row r="87" spans="10:10" x14ac:dyDescent="0.25">
      <c r="J87" s="60" t="s">
        <v>202</v>
      </c>
    </row>
    <row r="88" spans="10:10" x14ac:dyDescent="0.25">
      <c r="J88" s="60" t="s">
        <v>203</v>
      </c>
    </row>
    <row r="89" spans="10:10" x14ac:dyDescent="0.25">
      <c r="J89" s="60" t="s">
        <v>204</v>
      </c>
    </row>
    <row r="90" spans="10:10" x14ac:dyDescent="0.25">
      <c r="J90" s="60" t="s">
        <v>205</v>
      </c>
    </row>
    <row r="91" spans="10:10" x14ac:dyDescent="0.25">
      <c r="J91" s="60" t="s">
        <v>206</v>
      </c>
    </row>
    <row r="92" spans="10:10" x14ac:dyDescent="0.25">
      <c r="J92" s="60" t="s">
        <v>207</v>
      </c>
    </row>
    <row r="93" spans="10:10" x14ac:dyDescent="0.25">
      <c r="J93" s="60" t="s">
        <v>208</v>
      </c>
    </row>
    <row r="94" spans="10:10" x14ac:dyDescent="0.25">
      <c r="J94" s="60" t="s">
        <v>209</v>
      </c>
    </row>
    <row r="95" spans="10:10" x14ac:dyDescent="0.25">
      <c r="J95" s="60" t="s">
        <v>210</v>
      </c>
    </row>
    <row r="96" spans="10:10" x14ac:dyDescent="0.25">
      <c r="J96" s="60" t="s">
        <v>211</v>
      </c>
    </row>
    <row r="97" spans="10:10" x14ac:dyDescent="0.25">
      <c r="J97" s="60" t="s">
        <v>212</v>
      </c>
    </row>
    <row r="98" spans="10:10" x14ac:dyDescent="0.25">
      <c r="J98" s="60" t="s">
        <v>213</v>
      </c>
    </row>
    <row r="99" spans="10:10" x14ac:dyDescent="0.25">
      <c r="J99" s="60" t="s">
        <v>214</v>
      </c>
    </row>
    <row r="100" spans="10:10" x14ac:dyDescent="0.25">
      <c r="J100" s="60" t="s">
        <v>215</v>
      </c>
    </row>
    <row r="101" spans="10:10" x14ac:dyDescent="0.25">
      <c r="J101" s="60" t="s">
        <v>216</v>
      </c>
    </row>
    <row r="102" spans="10:10" x14ac:dyDescent="0.25">
      <c r="J102" s="60" t="s">
        <v>217</v>
      </c>
    </row>
    <row r="103" spans="10:10" x14ac:dyDescent="0.25">
      <c r="J103" s="60" t="s">
        <v>30</v>
      </c>
    </row>
    <row r="104" spans="10:10" x14ac:dyDescent="0.25">
      <c r="J104" s="60" t="s">
        <v>218</v>
      </c>
    </row>
    <row r="105" spans="10:10" x14ac:dyDescent="0.25">
      <c r="J105" s="60" t="s">
        <v>219</v>
      </c>
    </row>
    <row r="106" spans="10:10" x14ac:dyDescent="0.25">
      <c r="J106" s="60" t="s">
        <v>220</v>
      </c>
    </row>
    <row r="107" spans="10:10" x14ac:dyDescent="0.25">
      <c r="J107" s="60" t="s">
        <v>221</v>
      </c>
    </row>
    <row r="108" spans="10:10" x14ac:dyDescent="0.25">
      <c r="J108" s="60" t="s">
        <v>222</v>
      </c>
    </row>
    <row r="109" spans="10:10" x14ac:dyDescent="0.25">
      <c r="J109" s="60" t="s">
        <v>68</v>
      </c>
    </row>
    <row r="110" spans="10:10" x14ac:dyDescent="0.25">
      <c r="J110" s="60" t="s">
        <v>223</v>
      </c>
    </row>
    <row r="111" spans="10:10" x14ac:dyDescent="0.25">
      <c r="J111" s="60" t="s">
        <v>224</v>
      </c>
    </row>
    <row r="112" spans="10:10" x14ac:dyDescent="0.25">
      <c r="J112" s="60" t="s">
        <v>39</v>
      </c>
    </row>
    <row r="113" spans="10:10" x14ac:dyDescent="0.25">
      <c r="J113" s="60" t="s">
        <v>225</v>
      </c>
    </row>
    <row r="114" spans="10:10" x14ac:dyDescent="0.25">
      <c r="J114" s="60" t="s">
        <v>226</v>
      </c>
    </row>
    <row r="115" spans="10:10" x14ac:dyDescent="0.25">
      <c r="J115" s="60" t="s">
        <v>227</v>
      </c>
    </row>
    <row r="116" spans="10:10" x14ac:dyDescent="0.25">
      <c r="J116" s="60" t="s">
        <v>228</v>
      </c>
    </row>
    <row r="117" spans="10:10" x14ac:dyDescent="0.25">
      <c r="J117" s="60" t="s">
        <v>229</v>
      </c>
    </row>
    <row r="118" spans="10:10" x14ac:dyDescent="0.25">
      <c r="J118" s="60" t="s">
        <v>230</v>
      </c>
    </row>
    <row r="119" spans="10:10" x14ac:dyDescent="0.25">
      <c r="J119" s="60" t="s">
        <v>231</v>
      </c>
    </row>
    <row r="120" spans="10:10" x14ac:dyDescent="0.25">
      <c r="J120" s="60" t="s">
        <v>232</v>
      </c>
    </row>
    <row r="121" spans="10:10" x14ac:dyDescent="0.25">
      <c r="J121" s="60" t="s">
        <v>233</v>
      </c>
    </row>
    <row r="122" spans="10:10" x14ac:dyDescent="0.25">
      <c r="J122" s="60" t="s">
        <v>234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Agnieszka</cp:lastModifiedBy>
  <cp:revision>1</cp:revision>
  <cp:lastPrinted>2015-05-07T06:39:57Z</cp:lastPrinted>
  <dcterms:created xsi:type="dcterms:W3CDTF">2014-07-23T09:59:22Z</dcterms:created>
  <dcterms:modified xsi:type="dcterms:W3CDTF">2021-03-22T09:07:52Z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