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showInkAnnotation="0"/>
  <mc:AlternateContent xmlns:mc="http://schemas.openxmlformats.org/markup-compatibility/2006">
    <mc:Choice Requires="x15">
      <x15ac:absPath xmlns:x15ac="http://schemas.microsoft.com/office/spreadsheetml/2010/11/ac" url="C:\Users\WNOZ1\Desktop\"/>
    </mc:Choice>
  </mc:AlternateContent>
  <xr:revisionPtr revIDLastSave="0" documentId="8_{120A8218-A342-4955-94E5-1B4CF8FBC866}" xr6:coauthVersionLast="36" xr6:coauthVersionMax="36" xr10:uidLastSave="{00000000-0000-0000-0000-000000000000}"/>
  <bookViews>
    <workbookView xWindow="0" yWindow="0" windowWidth="23040" windowHeight="9060" activeTab="2" xr2:uid="{00000000-000D-0000-FFFF-FFFF00000000}"/>
  </bookViews>
  <sheets>
    <sheet name="Arkusz1" sheetId="5" r:id="rId1"/>
    <sheet name="Arkusz2" sheetId="6" r:id="rId2"/>
    <sheet name="harmonogram" sheetId="1" r:id="rId3"/>
    <sheet name="Arkusz4" sheetId="4" state="hidden" r:id="rId4"/>
  </sheets>
  <definedNames>
    <definedName name="_xlnm._FilterDatabase" localSheetId="2" hidden="1">harmonogram!$A$9:$S$233</definedName>
    <definedName name="dni_tygodnia">Arkusz4!$A$2:$A$8</definedName>
    <definedName name="forma_zajęć">Arkusz4!$C$2:$C$13</definedName>
    <definedName name="Jednostka_organizacyjna">harmonogram!#REF!</definedName>
    <definedName name="Print_Area" localSheetId="2">harmonogram!$B$1:$N$68</definedName>
    <definedName name="Print_Titles" localSheetId="2">harmonogram!$1:$9</definedName>
    <definedName name="stanowisko">Arkusz4!$H$2:$H$12</definedName>
    <definedName name="tytuł">Arkusz4!$E$2:$E$10</definedName>
  </definedNames>
  <calcPr calcId="191029"/>
  <pivotCaches>
    <pivotCache cacheId="0" r:id="rId5"/>
  </pivotCaches>
</workbook>
</file>

<file path=xl/calcChain.xml><?xml version="1.0" encoding="utf-8"?>
<calcChain xmlns="http://schemas.openxmlformats.org/spreadsheetml/2006/main">
  <c r="Q227" i="1" l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4" i="1"/>
  <c r="Q165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1" i="1"/>
  <c r="Q52" i="1"/>
  <c r="Q53" i="1"/>
  <c r="Q54" i="1"/>
  <c r="Q55" i="1"/>
  <c r="Q56" i="1"/>
  <c r="Q57" i="1"/>
  <c r="Q58" i="1"/>
  <c r="Q50" i="1"/>
  <c r="Q4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Umed</author>
  </authors>
  <commentList>
    <comment ref="B25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Umed:</t>
        </r>
        <r>
          <rPr>
            <sz val="9"/>
            <color indexed="81"/>
            <rFont val="Tahoma"/>
            <charset val="1"/>
          </rPr>
          <t xml:space="preserve">
nazwa przedmiotu zgodnei z planem to Systemy informacyjne</t>
        </r>
      </text>
    </comment>
  </commentList>
</comments>
</file>

<file path=xl/sharedStrings.xml><?xml version="1.0" encoding="utf-8"?>
<sst xmlns="http://schemas.openxmlformats.org/spreadsheetml/2006/main" count="2624" uniqueCount="341">
  <si>
    <t>Suma z ilość x liczba</t>
  </si>
  <si>
    <t>Przedmiot (nazwa zgodna z planem studiów)</t>
  </si>
  <si>
    <t>Forma zajęć (zgodna z obowiązującą Uchwałą)</t>
  </si>
  <si>
    <t>Grupa</t>
  </si>
  <si>
    <t>Suma</t>
  </si>
  <si>
    <t xml:space="preserve">Informatyka </t>
  </si>
  <si>
    <t xml:space="preserve">ćwiczenia </t>
  </si>
  <si>
    <t>gr. 1</t>
  </si>
  <si>
    <t>gr. 2</t>
  </si>
  <si>
    <t xml:space="preserve">seminarium </t>
  </si>
  <si>
    <t xml:space="preserve">wykład </t>
  </si>
  <si>
    <t>cały rok</t>
  </si>
  <si>
    <t xml:space="preserve">Język obcy </t>
  </si>
  <si>
    <t>gr.1,gr.2</t>
  </si>
  <si>
    <t>gr.1,gr.3</t>
  </si>
  <si>
    <t xml:space="preserve">Nauka o człowieku </t>
  </si>
  <si>
    <t xml:space="preserve">gr. 2 </t>
  </si>
  <si>
    <t xml:space="preserve">Podstawy demografii </t>
  </si>
  <si>
    <t xml:space="preserve">Podstawy epidemiologii </t>
  </si>
  <si>
    <t xml:space="preserve">Podstawy Psychologii </t>
  </si>
  <si>
    <t>gr.1</t>
  </si>
  <si>
    <t xml:space="preserve">Podstawy socjologii </t>
  </si>
  <si>
    <t xml:space="preserve">gr. 1 </t>
  </si>
  <si>
    <t xml:space="preserve">gr.2 </t>
  </si>
  <si>
    <t xml:space="preserve">Propedeutyka medycyny </t>
  </si>
  <si>
    <t xml:space="preserve">Propedeutyka zdrowia publicznego  </t>
  </si>
  <si>
    <t xml:space="preserve">Społeczeństwo obywatleskie/ Kapitał społeczny </t>
  </si>
  <si>
    <t xml:space="preserve">Społeczne i socialne funkcje państwa </t>
  </si>
  <si>
    <t xml:space="preserve">Sztuka wystąpień </t>
  </si>
  <si>
    <t xml:space="preserve">Zarzadzanie czasem </t>
  </si>
  <si>
    <t>HARMONOGRAM ZAJĘĆ dla ZDROWIE PUBLICZNE (rok 1, Istopień, stacjonarne)</t>
  </si>
  <si>
    <t>semestr letni</t>
  </si>
  <si>
    <t>Do wypełnienia przez Opiekuna Roku</t>
  </si>
  <si>
    <t>Do wypełnienia przez jednostki organizacyjne</t>
  </si>
  <si>
    <t>SPRAWDZENIE</t>
  </si>
  <si>
    <t>RD-D</t>
  </si>
  <si>
    <t>Moduł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</si>
  <si>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</si>
  <si>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</si>
  <si>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</si>
  <si>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</si>
  <si>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</si>
  <si>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</si>
  <si>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</si>
  <si>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</si>
  <si>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</si>
  <si>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</si>
  <si>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ilość zajęć</t>
  </si>
  <si>
    <t>liczba godz.</t>
  </si>
  <si>
    <t>ilość x liczba</t>
  </si>
  <si>
    <t>spr.</t>
  </si>
  <si>
    <t>Uwagii</t>
  </si>
  <si>
    <t>język obcy</t>
  </si>
  <si>
    <t>lektorat</t>
  </si>
  <si>
    <t>poniedziałek</t>
  </si>
  <si>
    <t>Studium Języków Obcych</t>
  </si>
  <si>
    <t>mgr</t>
  </si>
  <si>
    <t>wykładowca</t>
  </si>
  <si>
    <t>bazy danych/ochrona danych w systemie opieki medycznej</t>
  </si>
  <si>
    <t>WY</t>
  </si>
  <si>
    <t>wtorek</t>
  </si>
  <si>
    <t>Zakład Ekonomiki i Jakości w Ochronie Zdrowia</t>
  </si>
  <si>
    <t>asystent</t>
  </si>
  <si>
    <t>Łukasz</t>
  </si>
  <si>
    <t>Rypicz</t>
  </si>
  <si>
    <t>SE</t>
  </si>
  <si>
    <t>Zakład Medycznych Nauk Społecznych</t>
  </si>
  <si>
    <t>dr</t>
  </si>
  <si>
    <t>CA</t>
  </si>
  <si>
    <t>czwartek</t>
  </si>
  <si>
    <t>Zakład Organizacji i Zarządzania</t>
  </si>
  <si>
    <t>piątek</t>
  </si>
  <si>
    <t>adiunkt</t>
  </si>
  <si>
    <t>starszy wykładowca</t>
  </si>
  <si>
    <t>Ewa</t>
  </si>
  <si>
    <t>Kuriata-Kościelniak</t>
  </si>
  <si>
    <t>środa</t>
  </si>
  <si>
    <t>WF</t>
  </si>
  <si>
    <t xml:space="preserve">adiunkt </t>
  </si>
  <si>
    <t>Diagnostyczne Laboratorium Naukowo-Dydaktyczne</t>
  </si>
  <si>
    <t>dr hab.</t>
  </si>
  <si>
    <t>I Katedra i Klinika Chirurgii Ogólnej, Gastroenterologicznej i Endokrynologicznej</t>
  </si>
  <si>
    <t>dr inż.</t>
  </si>
  <si>
    <t>doktorant 1 roku</t>
  </si>
  <si>
    <t>I Katedra i Klinika Ginekologii i Położnictwa</t>
  </si>
  <si>
    <t>CN</t>
  </si>
  <si>
    <t>lek.</t>
  </si>
  <si>
    <t>doktorant 2 roku</t>
  </si>
  <si>
    <t>I Katedra i Klinika Pediatrii, Alergologii i Kardiologii</t>
  </si>
  <si>
    <t>CS</t>
  </si>
  <si>
    <t>lek. wet.</t>
  </si>
  <si>
    <t>doktorant 3 roku</t>
  </si>
  <si>
    <t>II Katedra i Klinika Chirurgii Ogólnej i Chirurgii Onkologicznej</t>
  </si>
  <si>
    <t>sobota</t>
  </si>
  <si>
    <t>CL</t>
  </si>
  <si>
    <t>lek. Dent.</t>
  </si>
  <si>
    <t>doktorant 4 roku</t>
  </si>
  <si>
    <t>II Katedra i Klinika Ginekologii i Położnictwa</t>
  </si>
  <si>
    <t>niedziela</t>
  </si>
  <si>
    <t>CK</t>
  </si>
  <si>
    <t>doktorant przedłużenie</t>
  </si>
  <si>
    <t>II Katedra i Klinika Pediatrii, Gastroenterologii i Żywienia</t>
  </si>
  <si>
    <t>PP</t>
  </si>
  <si>
    <t>mgr inż.</t>
  </si>
  <si>
    <t>instruktor</t>
  </si>
  <si>
    <t>III Katedra i Klinika Pediatrii, Immunologii i Reumatologii Wieku Rozwojowego</t>
  </si>
  <si>
    <t>ćw. specjalistyczne-magisterskie</t>
  </si>
  <si>
    <t>prof. dr hab.</t>
  </si>
  <si>
    <t>lektor</t>
  </si>
  <si>
    <t>Katedra Analityki Medycznej</t>
  </si>
  <si>
    <t>LE</t>
  </si>
  <si>
    <t>profesor nadzwyczajny</t>
  </si>
  <si>
    <t>Katedra Anestezjologii i Intensywnej Terapii</t>
  </si>
  <si>
    <t>profesor wizytujący</t>
  </si>
  <si>
    <t>Katedra Biofizyki</t>
  </si>
  <si>
    <t>profesor zwyczajny</t>
  </si>
  <si>
    <t>Katedra Chirurgii Naczyniowej, Ogólnej i Transplantacyjnej</t>
  </si>
  <si>
    <t>Katedra Chirurgii Urazowej</t>
  </si>
  <si>
    <t>umowa cywilnoprawna</t>
  </si>
  <si>
    <t>Katedra Chorób Serca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</si>
  <si>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</si>
  <si>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</si>
  <si>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</si>
  <si>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</si>
  <si>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</si>
  <si>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</si>
  <si>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</si>
  <si>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Chirurgii Szczękowo-Twarzowej</t>
  </si>
  <si>
    <t>Katedra i Klinika Chorób Wewnętrznych i Alergologii</t>
  </si>
  <si>
    <t>Katedra i Klinika Chorób Wewnętrznych, Zawodowych, Nadciśnienia Tętniczego i Onkologii Klinicznej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</si>
  <si>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</si>
  <si>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</si>
  <si>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</si>
  <si>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</si>
  <si>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</si>
  <si>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</si>
  <si>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</si>
  <si>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Neonatologii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</si>
  <si>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</si>
  <si>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</si>
  <si>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</si>
  <si>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</si>
  <si>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</si>
  <si>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Reumatologii i Chorób Wewnętrznych</t>
  </si>
  <si>
    <t>Katedra i Klinika Transplantacji Szpiku, Onkologii i Hematologii Dziecięcej</t>
  </si>
  <si>
    <t>Katedra i Klinika Urologii i Onkologii Urologicznej</t>
  </si>
  <si>
    <t>Katedra i Zakład Anatomii Prawidłowej</t>
  </si>
  <si>
    <t>Katedra i Zakład Biochemii Farmaceutycznej</t>
  </si>
  <si>
    <t>Katedra i Zakład Biochemii Lekarskiej</t>
  </si>
  <si>
    <t>Katedra i Zakład Biologii i Botaniki Farmaceutycznej</t>
  </si>
  <si>
    <t>Katedra i Zakład Biologii i Parazytologii Lekarskiej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</si>
  <si>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</si>
  <si>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</si>
  <si>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</si>
  <si>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</si>
  <si>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i Immunochemii</t>
  </si>
  <si>
    <t>Katedra i Zakład Chemii Leków</t>
  </si>
  <si>
    <t>Katedra i Zakład Chemii Nieorganicznej</t>
  </si>
  <si>
    <t>Katedra i Zakład Chemii Organicznej</t>
  </si>
  <si>
    <t>Katedra i Zakład Chirurgii Stomatologicznej</t>
  </si>
  <si>
    <t>Katedra i Zakład Farmakognozji</t>
  </si>
  <si>
    <t>Katedra i Zakład Farmakologii</t>
  </si>
  <si>
    <t>Katedra i Zakład Farmakologii Klinicznej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</si>
  <si>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</si>
  <si>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</si>
  <si>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</si>
  <si>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</si>
  <si>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</si>
  <si>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Medycyny Rodzinnej</t>
  </si>
  <si>
    <t>Katedra i Zakład Medycyny Społecznej</t>
  </si>
  <si>
    <t>Katedra i Zakład Mikrobiologii</t>
  </si>
  <si>
    <t>Katedra i Zakład Podstaw Nauk Medycznych</t>
  </si>
  <si>
    <t>Katedra i Zakład Rehabilitacji</t>
  </si>
  <si>
    <t>Katedra i Zakład Technologii Leków</t>
  </si>
  <si>
    <t>Katedra i Zakład Technologii Postaci Leku</t>
  </si>
  <si>
    <t>Katedra i Zakład Toksykologii</t>
  </si>
  <si>
    <t>Katedra Medycyny Ratunkowej</t>
  </si>
  <si>
    <t>Katedra Medycyny Sądowej</t>
  </si>
  <si>
    <t>Katedra Neurologii</t>
  </si>
  <si>
    <t>Katedra Onkologii</t>
  </si>
  <si>
    <t>Katedra Ortopedii i Traumatologii Narządu Ruchu</t>
  </si>
  <si>
    <t>Katedra Ortopedii Szczękowej i Ortodoncji</t>
  </si>
  <si>
    <t>Katedra Patofizjologii</t>
  </si>
  <si>
    <t>Katedra Patomorfologii</t>
  </si>
  <si>
    <t>Katedra Patomorfologii i Cytologii Onkologicznej</t>
  </si>
  <si>
    <t>Katedra Pedagogiki</t>
  </si>
  <si>
    <t>Katedra Periodontologii</t>
  </si>
  <si>
    <t>Katedra Protetyki Stomatologicznej</t>
  </si>
  <si>
    <t>Katedra Psychiatrii</t>
  </si>
  <si>
    <t>Katedra Radiologii</t>
  </si>
  <si>
    <t>Katedra Stomatologii Zachowawczej i Dziecięcej</t>
  </si>
  <si>
    <t>Klinika Chirurgii Małoinwazyjnej i Proktologicznej</t>
  </si>
  <si>
    <t>Klinika Chirurgii Plastycznej</t>
  </si>
  <si>
    <t>Klinika Geriatrii</t>
  </si>
  <si>
    <t>Pracownia Analizy Elementarnej i Badań Strukturalnych</t>
  </si>
  <si>
    <t>Pracownia Przesiewowych Testów Aktywności Biologicznej i Gromadzenia Materiału Biologicznego</t>
  </si>
  <si>
    <t>Pracownicy podlegli Dziekanowi</t>
  </si>
  <si>
    <t>Samodzielna Pracownia Neurotoksykologii i Diagnostyki Środowiskowej</t>
  </si>
  <si>
    <t>Studium Wychowania Fizycznego i Sportu</t>
  </si>
  <si>
    <t>Zakład Anatomii Stomatologicznej</t>
  </si>
  <si>
    <t>Zakład Angiologii</t>
  </si>
  <si>
    <t>Zakład Chirurgii Eksperymentalnej i Badania Biomateriałów</t>
  </si>
  <si>
    <t>Zakład Chorób Układu Nerwowego</t>
  </si>
  <si>
    <t>Zakład Chorób Zakaźnych i Hepatologii</t>
  </si>
  <si>
    <t>Zakład Dietetyki</t>
  </si>
  <si>
    <t>Zakład Farmacji Przemysłowej</t>
  </si>
  <si>
    <t>Zakład Fizjoterapii</t>
  </si>
  <si>
    <t>Zakład Gerontologii</t>
  </si>
  <si>
    <t>Zakład Ginekologii</t>
  </si>
  <si>
    <t>Zakład Humanistycznych Nauk Lekarskich</t>
  </si>
  <si>
    <t>Zakład Humanistycznych Nauk Wydziału Farmaceutycznego</t>
  </si>
  <si>
    <t>Zakład Klinicznych Podstaw Fizjoterapii</t>
  </si>
  <si>
    <t>Zakład Lecznictwa Uzdrowiskowego, Historii Medycyny Fizykalnej i Balneologii</t>
  </si>
  <si>
    <t>Zakład Mikrobiologii Farmaceutycznej i Parazytologii</t>
  </si>
  <si>
    <t>Zakład Nauk Podstawowych</t>
  </si>
  <si>
    <t>Zakład Nauki Zawodu</t>
  </si>
  <si>
    <t>Zakład Otolaryngologii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</si>
  <si>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</si>
  <si>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</si>
  <si>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</si>
  <si>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</si>
  <si>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</si>
  <si>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</si>
  <si>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Praktycznej Nauki Zawodu Analityka</t>
  </si>
  <si>
    <t>Zakład Promocji Zdrowia</t>
  </si>
  <si>
    <t>Zakład Ratownictwa Medycznego</t>
  </si>
  <si>
    <t>Zakład Rehabilitacji w Dysfunkcjach Narządu Ruchu</t>
  </si>
  <si>
    <t>Zakład Specjalności Zabiegowych</t>
  </si>
  <si>
    <t>9.30-11.00</t>
  </si>
  <si>
    <t>15.00-16.30</t>
  </si>
  <si>
    <t>16.30-18.00</t>
  </si>
  <si>
    <t>Zakład Organizacji i Zarzdzania</t>
  </si>
  <si>
    <t xml:space="preserve">Piotr </t>
  </si>
  <si>
    <t>Opracowała: Dorota Kiedik ,                           Zakład Ekonomiki i Jakości w ochronie zdrowia                           tel.  606 201 143</t>
  </si>
  <si>
    <t xml:space="preserve">Karniej </t>
  </si>
  <si>
    <t>08.00-9.30</t>
  </si>
  <si>
    <t>rok akademicki 2020/2021</t>
  </si>
  <si>
    <t>um zlec</t>
  </si>
  <si>
    <t>um. Zlec</t>
  </si>
  <si>
    <t>um. zlec</t>
  </si>
  <si>
    <t>Wieńczysław</t>
  </si>
  <si>
    <t>Bielescki</t>
  </si>
  <si>
    <t>15.00-17.15</t>
  </si>
  <si>
    <t>Propedeutyka medycyny 2</t>
  </si>
  <si>
    <t>Dominik</t>
  </si>
  <si>
    <t>Krzyżanowski</t>
  </si>
  <si>
    <t>10.00-10.45</t>
  </si>
  <si>
    <t>10.45-13.00</t>
  </si>
  <si>
    <t>15.45-16.30</t>
  </si>
  <si>
    <t>Wychowanie fizyczne</t>
  </si>
  <si>
    <t>Studium Wychwania Fizycznego</t>
  </si>
  <si>
    <t>Podstawy Organizacji i zarządzania</t>
  </si>
  <si>
    <t>11.30-13.00</t>
  </si>
  <si>
    <t>13.00-14.30</t>
  </si>
  <si>
    <t>prof.uczelni</t>
  </si>
  <si>
    <t>Podstawy Zdrowia środowiskowego</t>
  </si>
  <si>
    <t>20231-04-14</t>
  </si>
  <si>
    <t>2021-0428</t>
  </si>
  <si>
    <t>15.00-15.45</t>
  </si>
  <si>
    <t>15.45-17.15</t>
  </si>
  <si>
    <t>Proppedeutyka zdrowia publicznego 2</t>
  </si>
  <si>
    <t>8.00-8.45</t>
  </si>
  <si>
    <t>8.45-10.15</t>
  </si>
  <si>
    <t xml:space="preserve">mgr inz. </t>
  </si>
  <si>
    <t xml:space="preserve">Dorota </t>
  </si>
  <si>
    <t xml:space="preserve">Kiedik </t>
  </si>
  <si>
    <t>2021-0318</t>
  </si>
  <si>
    <t>2021-0527</t>
  </si>
  <si>
    <t>Nauka o człowieku 2</t>
  </si>
  <si>
    <t xml:space="preserve">Agnieszka </t>
  </si>
  <si>
    <t>Muszyńska</t>
  </si>
  <si>
    <t xml:space="preserve">piątek </t>
  </si>
  <si>
    <t>8.30-10.00</t>
  </si>
  <si>
    <t>10.00-11.30</t>
  </si>
  <si>
    <t xml:space="preserve">Zakład Mdycznych nauk Społecznych </t>
  </si>
  <si>
    <t xml:space="preserve">Monika </t>
  </si>
  <si>
    <t>Wójta-Kempa</t>
  </si>
  <si>
    <t>08.30-09.15</t>
  </si>
  <si>
    <t>09.15-10.00</t>
  </si>
  <si>
    <t xml:space="preserve">Metody badań naukowych </t>
  </si>
  <si>
    <t>podstawy makro i mikroekonomii</t>
  </si>
  <si>
    <t xml:space="preserve">Podstawy prawa </t>
  </si>
  <si>
    <t>14.00-15.30</t>
  </si>
  <si>
    <t>15.30 - 17.45</t>
  </si>
  <si>
    <t>15.00 - 17.30</t>
  </si>
  <si>
    <t>14.15-15.00</t>
  </si>
  <si>
    <t>Systemy informacyjne</t>
  </si>
  <si>
    <t>15.30 - 17.00</t>
  </si>
  <si>
    <t>Nawrot</t>
  </si>
  <si>
    <t>https://bbb.umed.wroc.pl/b/agn-hiq-csq-l8z</t>
  </si>
  <si>
    <t xml:space="preserve">mgr </t>
  </si>
  <si>
    <t>um. Zlec.</t>
  </si>
  <si>
    <t xml:space="preserve">Katarzyna </t>
  </si>
  <si>
    <t xml:space="preserve">Cupiał </t>
  </si>
  <si>
    <t>asynchronicznie</t>
  </si>
  <si>
    <t xml:space="preserve">https://bbb.umed.wroc.pl/b/luk-xda-yp8-pfs </t>
  </si>
  <si>
    <t>teams</t>
  </si>
  <si>
    <t>https://teams.microsoft.com/l/team/19%3aa207c2f90fe7424ca0dd013224b5ae3d%40thread.tacv2/conversations?groupId=d4f26a08-64ba-49a1-aeae-eff288e9911d&amp;tenantId=c49499a2-f68e-48a6-8885-7b5d4eaa01a3</t>
  </si>
  <si>
    <t>https://bbb.umed.wroc.pl/b/luk-xda-yp8-pfs</t>
  </si>
  <si>
    <t>https://teams.microsoft.com/l/channel/19%3a4331fb9103b944d9bd3a4616f4585265%40thread.tacv2/Og%25C3%25B3lny?groupId=b55c5f16-79ed-4d98-8453-70b1c66af450&amp;tenantId=c49499a2-f68e-48a6-8885-7b5d4eaa01a3</t>
  </si>
  <si>
    <t>https://teams.microsoft.com/l/channel/19%3a4331fb9103b944d9bd3a4616f4585265%40thread.tacv2/Og%25C3%25B3lny?groupId=b55c5f16-79ed-4d98-8453-70b1c66af450&amp;tenantId=c49499a2-f68e-48a6-8885-7b5d4eaa01a4</t>
  </si>
  <si>
    <t>https://teams.microsoft.com/l/channel/19%3a4331fb9103b944d9bd3a4616f4585265%40thread.tacv2/Og%25C3%25B3lny?groupId=b55c5f16-79ed-4d98-8453-70b1c66af450&amp;tenantId=c49499a2-f68e-48a6-8885-7b5d4eaa01a5</t>
  </si>
  <si>
    <t>https://teams.microsoft.com/l/channel/19%3a4331fb9103b944d9bd3a4616f4585265%40thread.tacv2/Og%25C3%25B3lny?groupId=b55c5f16-79ed-4d98-8453-70b1c66af450&amp;tenantId=c49499a2-f68e-48a6-8885-7b5d4eaa01a6</t>
  </si>
  <si>
    <t>https://teams.microsoft.com/l/channel/19%3a4331fb9103b944d9bd3a4616f4585265%40thread.tacv2/Og%25C3%25B3lny?groupId=b55c5f16-79ed-4d98-8453-70b1c66af450&amp;tenantId=c49499a2-f68e-48a6-8885-7b5d4eaa01a7</t>
  </si>
  <si>
    <t>https://teams.microsoft.com/l/channel/19%3a4331fb9103b944d9bd3a4616f4585265%40thread.tacv2/Og%25C3%25B3lny?groupId=b55c5f16-79ed-4d98-8453-70b1c66af450&amp;tenantId=c49499a2-f68e-48a6-8885-7b5d4eaa01a8</t>
  </si>
  <si>
    <t>https://teams.microsoft.com/l/channel/19%3a4331fb9103b944d9bd3a4616f4585265%40thread.tacv2/Og%25C3%25B3lny?groupId=b55c5f16-79ed-4d98-8453-70b1c66af450&amp;tenantId=c49499a2-f68e-48a6-8885-7b5d4eaa01a9</t>
  </si>
  <si>
    <t>https://teams.microsoft.com/l/channel/19%3a4331fb9103b944d9bd3a4616f4585265%40thread.tacv2/Og%25C3%25B3lny?groupId=b55c5f16-79ed-4d98-8453-70b1c66af450&amp;tenantId=c49499a2-f68e-48a6-8885-7b5d4eaa01a10</t>
  </si>
  <si>
    <t>https://teams.microsoft.com/l/channel/19%3a4331fb9103b944d9bd3a4616f4585265%40thread.tacv2/Og%25C3%25B3lny?groupId=b55c5f16-79ed-4d98-8453-70b1c66af450&amp;tenantId=c49499a2-f68e-48a6-8885-7b5d4eaa01a13</t>
  </si>
  <si>
    <t>https://teams.microsoft.com/l/channel/19%3a4331fb9103b944d9bd3a4616f4585265%40thread.tacv2/Og%25C3%25B3lny?groupId=b55c5f16-79ed-4d98-8453-70b1c66af450&amp;tenantId=c49499a2-f68e-48a6-8885-7b5d4eaa01a14</t>
  </si>
  <si>
    <t>https://teams.microsoft.com/l/channel/19%3a4331fb9103b944d9bd3a4616f4585265%40thread.tacv2/Og%25C3%25B3lny?groupId=b55c5f16-79ed-4d98-8453-70b1c66af450&amp;tenantId=c49499a2-f68e-48a6-8885-7b5d4eaa01a15</t>
  </si>
  <si>
    <t>https://teams.microsoft.com/l/channel/19%3a4331fb9103b944d9bd3a4616f4585265%40thread.tacv2/Og%25C3%25B3lny?groupId=b55c5f16-79ed-4d98-8453-70b1c66af450&amp;tenantId=c49499a2-f68e-48a6-8885-7b5d4eaa01a16</t>
  </si>
  <si>
    <t>https://teams.microsoft.com/l/channel/19%3a4331fb9103b944d9bd3a4616f4585265%40thread.tacv2/Og%25C3%25B3lny?groupId=b55c5f16-79ed-4d98-8453-70b1c66af450&amp;tenantId=c49499a2-f68e-48a6-8885-7b5d4eaa01a17</t>
  </si>
  <si>
    <t>https://teams.microsoft.com/l/channel/19%3a4331fb9103b944d9bd3a4616f4585265%40thread.tacv2/Og%25C3%25B3lny?groupId=b55c5f16-79ed-4d98-8453-70b1c66af450&amp;tenantId=c49499a2-f68e-48a6-8885-7b5d4eaa01a18</t>
  </si>
  <si>
    <t>https://teams.microsoft.com/l/channel/19%3a4331fb9103b944d9bd3a4616f4585265%40thread.tacv2/Og%25C3%25B3lny?groupId=b55c5f16-79ed-4d98-8453-70b1c66af450&amp;tenantId=c49499a2-f68e-48a6-8885-7b5d4eaa01a19</t>
  </si>
  <si>
    <t>https://teams.microsoft.com/l/channel/19%3a4331fb9103b944d9bd3a4616f4585265%40thread.tacv2/Og%25C3%25B3lny?groupId=b55c5f16-79ed-4d98-8453-70b1c66af450&amp;tenantId=c49499a2-f68e-48a6-8885-7b5d4eaa01a20</t>
  </si>
  <si>
    <t>https://teams.microsoft.com/l/channel/19%3a4331fb9103b944d9bd3a4616f4585265%40thread.tacv2/Og%25C3%25B3lny?groupId=b55c5f16-79ed-4d98-8453-70b1c66af450&amp;tenantId=c49499a2-f68e-48a6-8885-7b5d4eaa01a21</t>
  </si>
  <si>
    <t>https://teams.microsoft.com/l/channel/19%3a4331fb9103b944d9bd3a4616f4585265%40thread.tacv2/Og%25C3%25B3lny?groupId=b55c5f16-79ed-4d98-8453-70b1c66af450&amp;tenantId=c49499a2-f68e-48a6-8885-7b5d4eaa01a22</t>
  </si>
  <si>
    <t xml:space="preserve">asynchroniczne </t>
  </si>
  <si>
    <t>teams*</t>
  </si>
  <si>
    <t>*</t>
  </si>
  <si>
    <t>Ze studentami na każde zajęcia tworze link przed samymi zajęciami w Teamsie i wysyłam na maila starosty lub grupowy zaś komunikujemy się za pośrednictwem mojego bezpiecznego maila.</t>
  </si>
  <si>
    <t>https://teams.microsoft.com/l/channel/19%3a0e1c2fa8a7be4f728aef02668a9b0163%40thread.tacv2/Og%25C3%25B3lny?groupId=35d07893-b6c9-4e5c-a61f-7cd7d23cf914&amp;tenantId=c49499a2-f68e-48a6-8885-7b5d4eaa01a3</t>
  </si>
  <si>
    <t>https://teams.microsoft.com/l/team/19%3a19072e4df7be42f7a25454f1448561f1%40thread.tacv2/conversations?groupId=84629fb5-246f-48c7-bf3a-ca902d7a766a&amp;tenantId=c49499a2-f68e-48a6-8885-7b5d4eaa01a3</t>
  </si>
  <si>
    <t>https://teams.microsoft.com/l/team/19%3a19072e4df7be42f7a25454f1448561f1%40thread.tacv2/conversations?groupId=84629fb5-246f-48c7-bf3a-ca902d7a766a&amp;tenantId=c49499a2-f68e-48a6-8885-7b5d4eaa01a4</t>
  </si>
  <si>
    <t>https://teams.microsoft.com/l/team/19%3a19072e4df7be42f7a25454f1448561f1%40thread.tacv2/conversations?groupId=84629fb5-246f-48c7-bf3a-ca902d7a766a&amp;tenantId=c49499a2-f68e-48a6-8885-7b5d4eaa01a5</t>
  </si>
  <si>
    <t>https://teams.microsoft.com/l/team/19%3a19072e4df7be42f7a25454f1448561f1%40thread.tacv2/conversations?groupId=84629fb5-246f-48c7-bf3a-ca902d7a766a&amp;tenantId=c49499a2-f68e-48a6-8885-7b5d4eaa01a6</t>
  </si>
  <si>
    <t>https://teams.microsoft.com/l/team/19%3a19072e4df7be42f7a25454f1448561f1%40thread.tacv2/conversations?groupId=84629fb5-246f-48c7-bf3a-ca902d7a766a&amp;tenantId=c49499a2-f68e-48a6-8885-7b5d4eaa01a7</t>
  </si>
  <si>
    <t>https://teams.microsoft.com/l/team/19%3a19072e4df7be42f7a25454f1448561f1%40thread.tacv2/conversations?groupId=84629fb5-246f-48c7-bf3a-ca902d7a766a&amp;tenantId=c49499a2-f68e-48a6-8885-7b5d4eaa01a8</t>
  </si>
  <si>
    <t>https://teams.microsoft.com/l/team/19%3a19072e4df7be42f7a25454f1448561f1%40thread.tacv2/conversations?groupId=84629fb5-246f-48c7-bf3a-ca902d7a766a&amp;tenantId=c49499a2-f68e-48a6-8885-7b5d4eaa01a9</t>
  </si>
  <si>
    <t>https://teams.microsoft.com/l/team/19%3a19072e4df7be42f7a25454f1448561f1%40thread.tacv2/conversations?groupId=84629fb5-246f-48c7-bf3a-ca902d7a766a&amp;tenantId=c49499a2-f68e-48a6-8885-7b5d4eaa01a10</t>
  </si>
  <si>
    <t>https://teams.microsoft.com/l/team/19%3a19072e4df7be42f7a25454f1448561f1%40thread.tacv2/conversations?groupId=84629fb5-246f-48c7-bf3a-ca902d7a766a&amp;tenantId=c49499a2-f68e-48a6-8885-7b5d4eaa01a11</t>
  </si>
  <si>
    <t>https://teams.microsoft.com/l/team/19%3a19072e4df7be42f7a25454f1448561f1%40thread.tacv2/conversations?groupId=84629fb5-246f-48c7-bf3a-ca902d7a766a&amp;tenantId=c49499a2-f68e-48a6-8885-7b5d4eaa01a12</t>
  </si>
  <si>
    <t>https://teams.microsoft.com/l/team/19%3a19072e4df7be42f7a25454f1448561f1%40thread.tacv2/conversations?groupId=84629fb5-246f-48c7-bf3a-ca902d7a766a&amp;tenantId=c49499a2-f68e-48a6-8885-7b5d4eaa01a13</t>
  </si>
  <si>
    <t>https://teams.microsoft.com/l/team/19%3a19072e4df7be42f7a25454f1448561f1%40thread.tacv2/conversations?groupId=84629fb5-246f-48c7-bf3a-ca902d7a766a&amp;tenantId=c49499a2-f68e-48a6-8885-7b5d4eaa01a14</t>
  </si>
  <si>
    <t>https://teams.microsoft.com/l/team/19%3a19072e4df7be42f7a25454f1448561f1%40thread.tacv2/conversations?groupId=84629fb5-246f-48c7-bf3a-ca902d7a766a&amp;tenantId=c49499a2-f68e-48a6-8885-7b5d4eaa01a15</t>
  </si>
  <si>
    <t>https://teams.microsoft.com/l/team/19%3a19072e4df7be42f7a25454f1448561f1%40thread.tacv2/conversations?groupId=84629fb5-246f-48c7-bf3a-ca902d7a766a&amp;tenantId=c49499a2-f68e-48a6-8885-7b5d4eaa01a16</t>
  </si>
  <si>
    <t>https://teams.microsoft.com/l/team/19%3a19072e4df7be42f7a25454f1448561f1%40thread.tacv2/conversations?groupId=84629fb5-246f-48c7-bf3a-ca902d7a766a&amp;tenantId=c49499a2-f68e-48a6-8885-7b5d4eaa01a17</t>
  </si>
  <si>
    <t>https://teams.microsoft.com/l/team/19%3a19072e4df7be42f7a25454f1448561f1%40thread.tacv2/conversations?groupId=84629fb5-246f-48c7-bf3a-ca902d7a766a&amp;tenantId=c49499a2-f68e-48a6-8885-7b5d4eaa01a18</t>
  </si>
  <si>
    <t>https://join.skype.com/pVVXe8fWqWMi</t>
  </si>
  <si>
    <t xml:space="preserve">https://join.skype.com/pVVXe8fWqWMi ; https://zoom.us/j/94930414683?pwd=ME8xR3JoeUpPdFZIN2JPaXpvdkpPUT09 </t>
  </si>
  <si>
    <t>synchronicznie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</si>
</sst>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0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3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1"/>
      <name val="Calibri"/>
      <family val="2"/>
      <charset val="238"/>
    </font>
    <font>
      <sz val="10"/>
      <color rgb="FF00B050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5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9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 vertical="center"/>
    </xf>
    <xf numFmtId="0" fontId="2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Fill="1"/>
    <xf numFmtId="0" fontId="6" fillId="0" borderId="0" xfId="0" applyFont="1" applyFill="1"/>
    <xf numFmtId="0" fontId="7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0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left" vertical="center" wrapText="1" shrinkToFit="1"/>
    </xf>
    <xf numFmtId="0" fontId="8" fillId="4" borderId="2" xfId="0" applyFont="1" applyFill="1" applyBorder="1" applyAlignment="1">
      <alignment horizontal="center" vertical="center" shrinkToFit="1"/>
    </xf>
    <xf numFmtId="2" fontId="4" fillId="4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4" fontId="0" fillId="0" borderId="2" xfId="0" applyNumberFormat="1" applyFont="1" applyBorder="1" applyAlignment="1">
      <alignment horizontal="center" vertical="center" shrinkToFit="1"/>
    </xf>
    <xf numFmtId="2" fontId="0" fillId="0" borderId="2" xfId="0" applyNumberFormat="1" applyFont="1" applyBorder="1" applyAlignment="1">
      <alignment horizontal="center" vertical="center" shrinkToFit="1"/>
    </xf>
    <xf numFmtId="164" fontId="8" fillId="0" borderId="2" xfId="0" applyNumberFormat="1" applyFont="1" applyBorder="1" applyAlignment="1">
      <alignment horizontal="center" vertical="center" shrinkToFit="1"/>
    </xf>
    <xf numFmtId="164" fontId="0" fillId="0" borderId="0" xfId="0" applyNumberFormat="1"/>
    <xf numFmtId="0" fontId="0" fillId="0" borderId="3" xfId="0" pivotButton="1" applyBorder="1"/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left" vertical="center" wrapText="1" shrinkToFit="1"/>
    </xf>
    <xf numFmtId="0" fontId="8" fillId="5" borderId="2" xfId="0" applyFont="1" applyFill="1" applyBorder="1" applyAlignment="1">
      <alignment horizontal="center" vertical="center" shrinkToFit="1"/>
    </xf>
    <xf numFmtId="2" fontId="4" fillId="5" borderId="2" xfId="0" applyNumberFormat="1" applyFont="1" applyFill="1" applyBorder="1" applyAlignment="1">
      <alignment horizontal="center" vertical="center" wrapText="1" shrinkToFit="1"/>
    </xf>
    <xf numFmtId="14" fontId="4" fillId="4" borderId="2" xfId="0" applyNumberFormat="1" applyFont="1" applyFill="1" applyBorder="1" applyAlignment="1">
      <alignment horizontal="center" vertical="center" wrapText="1" shrinkToFit="1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center" vertical="center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5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4" fillId="5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14" fontId="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4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5" fillId="0" borderId="0" xfId="1"/>
    <xf numFmtId="0" fontId="16" fillId="0" borderId="0" xfId="0" applyFont="1"/>
    <xf numFmtId="0" fontId="4" fillId="5" borderId="14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9" fillId="3" borderId="11" xfId="0" applyFont="1" applyFill="1" applyBorder="1" applyAlignment="1">
      <alignment horizontal="center" shrinkToFit="1"/>
    </xf>
    <xf numFmtId="0" fontId="9" fillId="3" borderId="12" xfId="0" applyFont="1" applyFill="1" applyBorder="1" applyAlignment="1">
      <alignment horizontal="center" shrinkToFit="1"/>
    </xf>
    <xf numFmtId="0" fontId="9" fillId="3" borderId="13" xfId="0" applyFont="1" applyFill="1" applyBorder="1" applyAlignment="1">
      <alignment horizontal="center" shrinkToFit="1"/>
    </xf>
    <xf numFmtId="0" fontId="9" fillId="2" borderId="11" xfId="0" applyFont="1" applyFill="1" applyBorder="1" applyAlignment="1">
      <alignment horizontal="center" shrinkToFit="1"/>
    </xf>
    <xf numFmtId="0" fontId="9" fillId="2" borderId="12" xfId="0" applyFont="1" applyFill="1" applyBorder="1" applyAlignment="1">
      <alignment horizontal="center" shrinkToFit="1"/>
    </xf>
    <xf numFmtId="0" fontId="9" fillId="2" borderId="13" xfId="0" applyFont="1" applyFill="1" applyBorder="1" applyAlignment="1">
      <alignment horizontal="center" shrinkToFit="1"/>
    </xf>
    <xf numFmtId="2" fontId="12" fillId="0" borderId="2" xfId="0" applyNumberFormat="1" applyFont="1" applyBorder="1" applyAlignment="1">
      <alignment horizontal="center" shrinkToFit="1"/>
    </xf>
    <xf numFmtId="0" fontId="12" fillId="0" borderId="1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</cellXfs>
  <cellStyles count="2">
    <cellStyle name="Hiperłącze" xfId="1" builtinId="8"/>
    <cellStyle name="Normalny" xfId="0" builtinId="0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MED" refreshedDate="42684.546959259256" createdVersion="1" refreshedVersion="4" recordCount="62" upgradeOnRefresh="1" xr:uid="{00000000-000A-0000-FFFF-FFFF00000000}">
  <cacheSource type="worksheet">
    <worksheetSource ref="A9:S12" sheet="harmonogram"/>
  </cacheSource>
  <cacheFields count="19">
    <cacheField name="Moduł" numFmtId="0">
      <sharedItems containsNonDate="0" containsString="0" containsBlank="1"/>
    </cacheField>
    <cacheField name="Przedmiot (nazwa zgodna z planem studiów)" numFmtId="0">
      <sharedItems count="13">
        <s v="Informatyka "/>
        <s v="Język obcy "/>
        <s v="Nauka o człowieku "/>
        <s v="Podstawy demografii "/>
        <s v="Podstawy epidemiologii "/>
        <s v="Podstawy Psychologii "/>
        <s v="Podstawy socjologii "/>
        <s v="Propedeutyka medycyny "/>
        <s v="Propedeutyka zdrowia publicznego  "/>
        <s v="Społeczeństwo obywatleskie/ Kapitał społeczny "/>
        <s v="Społeczne i socialne funkcje państwa "/>
        <s v="Sztuka wystąpień "/>
        <s v="Zarzadzanie czasem "/>
      </sharedItems>
    </cacheField>
    <cacheField name="Forma zajęć (zgodna z obowiązującą Uchwałą)" numFmtId="0">
      <sharedItems count="3">
        <s v="ćwiczenia "/>
        <s v="seminarium "/>
        <s v="wykład "/>
      </sharedItems>
    </cacheField>
    <cacheField name="Grupa" numFmtId="0">
      <sharedItems count="9">
        <s v="gr. 1"/>
        <s v="gr. 2"/>
        <s v="cały rok"/>
        <s v="gr.1,gr.2"/>
        <s v="gr.1,gr.3"/>
        <s v="gr. 2 "/>
        <s v="gr.1"/>
        <s v="gr. 1 "/>
        <s v="gr.2 "/>
      </sharedItems>
    </cacheField>
    <cacheField name="Data (zgodnie z kalendarzem roku akademickiego)" numFmtId="0">
      <sharedItems containsNonDate="0"/>
    </cacheField>
    <cacheField name="Dzień tygodnia" numFmtId="0">
      <sharedItems containsNonDate="0"/>
    </cacheField>
    <cacheField name="Godziny zajęć (od - do)" numFmtId="0">
      <sharedItems containsNonDate="0" containsDate="1" containsMixedTypes="1" minDate="1899-12-30T17:18:00" maxDate="1899-12-30T17:18:00"/>
    </cacheField>
    <cacheField name="Sala/Miejsce" numFmtId="0">
      <sharedItems containsNonDate="0" containsBlank="1"/>
    </cacheField>
    <cacheField name="Jednostka organizacyjna" numFmtId="0">
      <sharedItems containsNonDate="0"/>
    </cacheField>
    <cacheField name="Tytuł/stopień naukowy/zawodowy prowadzącego" numFmtId="0">
      <sharedItems containsNonDate="0" containsBlank="1"/>
    </cacheField>
    <cacheField name="Stanowisko prowadzącego" numFmtId="0">
      <sharedItems containsNonDate="0" containsBlank="1"/>
    </cacheField>
    <cacheField name="Imię prowadzącego" numFmtId="0">
      <sharedItems containsNonDate="0" containsBlank="1"/>
    </cacheField>
    <cacheField name="Nazwisko prowadzącego" numFmtId="0">
      <sharedItems containsNonDate="0" containsBlank="1"/>
    </cacheField>
    <cacheField name="Liczba godzin dydaktycznych" numFmtId="0">
      <sharedItems containsSemiMixedTypes="0" containsNonDate="0" containsString="0" containsNumber="1" minValue="1" maxValue="30"/>
    </cacheField>
    <cacheField name="ilość zajęć" numFmtId="0">
      <sharedItems containsSemiMixedTypes="0" containsNonDate="0" containsString="0" containsNumber="1" containsInteger="1" minValue="1" maxValue="15"/>
    </cacheField>
    <cacheField name="liczba godz." numFmtId="0">
      <sharedItems containsSemiMixedTypes="0" containsNonDate="0" containsString="0" containsNumber="1" minValue="1" maxValue="6"/>
    </cacheField>
    <cacheField name="ilość x liczba" numFmtId="0">
      <sharedItems containsSemiMixedTypes="0" containsNonDate="0" containsString="0" containsNumber="1" minValue="1" maxValue="30"/>
    </cacheField>
    <cacheField name="spr." numFmtId="0">
      <sharedItems count="2">
        <b v="0"/>
        <s v="ok"/>
      </sharedItems>
    </cacheField>
    <cacheField name="Uwagii" numFmtId="0">
      <sharedItems containsNonDate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m/>
    <x v="0"/>
    <x v="0"/>
    <x v="0"/>
    <s v="10.10-14.11"/>
    <s v="poniedziałek"/>
    <s v="14:15-16:30"/>
    <s v="sala informatyczna "/>
    <s v="Zakład Organizacji i Zarządzania"/>
    <s v="mgr"/>
    <s v="asystent"/>
    <s v="Dawid "/>
    <s v="Łyś"/>
    <n v="18"/>
    <n v="5"/>
    <n v="3"/>
    <n v="15"/>
    <x v="0"/>
    <s v="pomiędzy 10.10 a 14.11 jest 5 poniedziałków dydaktycznych, 31.10 nie był dniem zajęc dydaktycznych, nie może być liczony"/>
  </r>
  <r>
    <m/>
    <x v="0"/>
    <x v="0"/>
    <x v="0"/>
    <s v="21.11.2016"/>
    <s v="poniedziałek"/>
    <s v="14:15-15:45"/>
    <s v="sala informatyczna "/>
    <s v="Zakład Organizacji i Zarządzania"/>
    <s v="mgr"/>
    <s v="asystent"/>
    <s v="Dawid "/>
    <s v="Łyś"/>
    <n v="2"/>
    <n v="1"/>
    <n v="2"/>
    <n v="2"/>
    <x v="1"/>
    <s v="ok."/>
  </r>
  <r>
    <m/>
    <x v="0"/>
    <x v="0"/>
    <x v="1"/>
    <s v="03.10-07.11"/>
    <s v="poniedziałek"/>
    <s v="16:45-19:00"/>
    <s v="sala informatyczna "/>
    <s v="Zakład Organizacji i Zarządzania"/>
    <s v="mgr"/>
    <s v="asystent"/>
    <s v="Dawid "/>
    <s v="Łyś"/>
    <n v="18"/>
    <n v="5"/>
    <n v="3"/>
    <n v="15"/>
    <x v="0"/>
    <s v="pomiędzy 10.10 a 14.11 jest 5 poniedziałków dydaktycznych, 31.10 nie był dniem zajęc dydaktycznych, nie może być liczony"/>
  </r>
  <r>
    <m/>
    <x v="0"/>
    <x v="0"/>
    <x v="1"/>
    <s v="21.11.2016"/>
    <s v="poniedziałek"/>
    <s v="16:00-17:30"/>
    <s v="sala informatyczna "/>
    <s v="Zakład Organizacji i Zarządzania"/>
    <s v="mgr"/>
    <s v="aststent"/>
    <s v="Dawid "/>
    <s v="Łyś"/>
    <n v="2"/>
    <n v="1"/>
    <n v="2"/>
    <n v="2"/>
    <x v="1"/>
    <s v="ok."/>
  </r>
  <r>
    <m/>
    <x v="0"/>
    <x v="1"/>
    <x v="0"/>
    <s v="08.11,15.11, "/>
    <s v="wtorek"/>
    <s v="15:30-18:00"/>
    <s v="sala wykładowa WCNIM"/>
    <s v="Zakład Organizacji i Zarządzania"/>
    <s v="dr"/>
    <s v="adiunkt"/>
    <s v="Piotr "/>
    <s v="Karniej "/>
    <n v="6.3"/>
    <n v="1"/>
    <n v="3.3333333333333299"/>
    <n v="3.3333333333333299"/>
    <x v="0"/>
    <s v="ok."/>
  </r>
  <r>
    <m/>
    <x v="0"/>
    <x v="1"/>
    <x v="0"/>
    <s v="07.10.2016"/>
    <s v="piątek"/>
    <s v="10:00-12:30"/>
    <s v="s. informatyczna "/>
    <s v="Zakład Organizacji i Zarządzania"/>
    <s v="dr"/>
    <s v="adiunkt"/>
    <s v="Piotr "/>
    <s v="Karniej "/>
    <n v="3.15"/>
    <n v="2"/>
    <n v="3.3333333333333299"/>
    <n v="6.6666666666666696"/>
    <x v="0"/>
    <s v="ok."/>
  </r>
  <r>
    <m/>
    <x v="0"/>
    <x v="1"/>
    <x v="1"/>
    <s v=" 07.11,14.11"/>
    <s v="poniedziałek"/>
    <s v="11:30-14:00"/>
    <s v="sala informatyczna "/>
    <s v="Zakład Organizacji i Zarządzania"/>
    <s v="dr"/>
    <s v="adiunkt"/>
    <s v="Piotr "/>
    <s v="Karniej "/>
    <n v="6.3"/>
    <n v="1"/>
    <n v="3.3333333333333299"/>
    <n v="3.3333333333333299"/>
    <x v="0"/>
    <s v="ok."/>
  </r>
  <r>
    <m/>
    <x v="0"/>
    <x v="1"/>
    <x v="1"/>
    <s v="07.10.2016"/>
    <s v="piątek"/>
    <s v="12:30-15:00"/>
    <s v="sala informatyczna "/>
    <s v="Zakład Organizacji i Zarządzania"/>
    <s v="dr"/>
    <s v="adiunkt"/>
    <s v="Piotr "/>
    <s v="Karniej "/>
    <n v="3.15"/>
    <n v="2"/>
    <n v="3.3333333333333299"/>
    <n v="6.6666666666666696"/>
    <x v="0"/>
    <s v="ok."/>
  </r>
  <r>
    <m/>
    <x v="0"/>
    <x v="2"/>
    <x v="2"/>
    <s v="04.10, 11.10, 25.10, "/>
    <s v="wtorek"/>
    <s v="15:30- 18:00"/>
    <s v="sala wykładowa WCNIM"/>
    <s v="Zakład Organizacji i Zarządzania"/>
    <s v="dr"/>
    <s v="adiunkt"/>
    <s v="Piotr "/>
    <s v="Karniej "/>
    <n v="10"/>
    <n v="3"/>
    <n v="3.3333333333333299"/>
    <n v="10"/>
    <x v="1"/>
    <s v="ok."/>
  </r>
  <r>
    <m/>
    <x v="1"/>
    <x v="0"/>
    <x v="3"/>
    <s v="04.10.16-24.01.17"/>
    <s v="wtorek"/>
    <s v="14:00-15:30"/>
    <s v="Studium języków obcych, ul. Mikulicza-Radeckiego"/>
    <s v="Studium Języków Obcych"/>
    <m/>
    <m/>
    <m/>
    <m/>
    <n v="30"/>
    <n v="15"/>
    <n v="2"/>
    <n v="30"/>
    <x v="1"/>
    <s v="ok."/>
  </r>
  <r>
    <m/>
    <x v="1"/>
    <x v="0"/>
    <x v="4"/>
    <s v="04.10.16-24.01.18"/>
    <s v="środa"/>
    <s v="14:00-15:31"/>
    <s v="Studium języków obcych, ul. Mikulicza-Radeckiego"/>
    <s v="Studium Języków Obcych"/>
    <m/>
    <m/>
    <m/>
    <m/>
    <n v="30"/>
    <n v="15"/>
    <n v="2"/>
    <n v="30"/>
    <x v="1"/>
    <s v="ok."/>
  </r>
  <r>
    <m/>
    <x v="2"/>
    <x v="1"/>
    <x v="0"/>
    <s v="06.10-19.01.17"/>
    <s v="czwartek"/>
    <s v="8:00-9:30"/>
    <s v="sala nr 3 ul. Bartla 5 "/>
    <s v="Zakład Ekonomiki i Jakości w Ochronie Zdrowia"/>
    <s v="dr"/>
    <s v="adiunkt"/>
    <s v="Piotr "/>
    <s v="Pelczar "/>
    <n v="30"/>
    <n v="15"/>
    <n v="2"/>
    <n v="30"/>
    <x v="1"/>
    <s v="ok."/>
  </r>
  <r>
    <m/>
    <x v="2"/>
    <x v="1"/>
    <x v="5"/>
    <s v="06.10-19.01.17"/>
    <s v="czwartek"/>
    <s v="9:30-11:00"/>
    <s v="sala nr 3 ul. Bartla 5 "/>
    <s v="Zakład Ekonomiki i Jakości w Ochronie Zdrowia"/>
    <s v="dr"/>
    <s v="adiunkt"/>
    <s v="Piotr "/>
    <s v="Pelczar "/>
    <n v="30"/>
    <n v="15"/>
    <n v="2"/>
    <n v="30"/>
    <x v="1"/>
    <s v="ok."/>
  </r>
  <r>
    <m/>
    <x v="2"/>
    <x v="2"/>
    <x v="2"/>
    <s v="06.10-19.01.17"/>
    <s v="czwartek"/>
    <s v="11:00-12:30"/>
    <s v="sala nr 3, ul. Bartla 5 "/>
    <s v="Zakład Ekonomiki i Jakości w Ochronie Zdrowia"/>
    <s v="dr"/>
    <s v="adiunkt"/>
    <s v="Piotr "/>
    <s v="Pelczar "/>
    <n v="30"/>
    <n v="15"/>
    <n v="2"/>
    <n v="30"/>
    <x v="1"/>
    <s v="ok."/>
  </r>
  <r>
    <m/>
    <x v="3"/>
    <x v="1"/>
    <x v="0"/>
    <s v="25.11-20.01.2017"/>
    <s v="piątek"/>
    <s v="9:30-11:00"/>
    <s v="sala nr 11, ul. Bartla 5 "/>
    <s v="Zakład Medycznych Nuk Społecznych "/>
    <s v="dr"/>
    <s v="starszy wykładowca "/>
    <s v="Monika "/>
    <s v="Wójta -Kępa"/>
    <n v="14"/>
    <n v="6"/>
    <n v="2"/>
    <n v="12"/>
    <x v="0"/>
    <s v="pomiędzy 25.11 a 20.01 jest 6 piatków a nie 7"/>
  </r>
  <r>
    <m/>
    <x v="3"/>
    <x v="1"/>
    <x v="0"/>
    <s v="27.01.2017 "/>
    <s v="piątek"/>
    <s v="9:30-10:15"/>
    <s v="sala nr 11, ul. Bartla 5 "/>
    <s v="Zakład Medycznych Nuk Społecznych "/>
    <s v="dr"/>
    <s v="starszy wykładowca "/>
    <s v="Monika "/>
    <s v="Wójta -Kępa"/>
    <n v="1"/>
    <n v="1"/>
    <n v="1"/>
    <n v="1"/>
    <x v="1"/>
    <s v="ok."/>
  </r>
  <r>
    <m/>
    <x v="3"/>
    <x v="1"/>
    <x v="1"/>
    <s v="27.01.2017"/>
    <s v="piątek"/>
    <s v="10:15-11:00"/>
    <s v="sala nr 20, ul. Bartla 5 "/>
    <s v="Zakład Medycznych Nuk Społecznych "/>
    <s v="dr"/>
    <s v="starszy wykładowca "/>
    <s v="Monika "/>
    <s v="Wójta -Kępa"/>
    <n v="1"/>
    <n v="1"/>
    <n v="1"/>
    <n v="1"/>
    <x v="1"/>
    <s v="pomiędzy 25.11 a 20.01 jest 6 piatków a nie 7"/>
  </r>
  <r>
    <m/>
    <x v="3"/>
    <x v="1"/>
    <x v="1"/>
    <s v="25.11-20.01.2017"/>
    <s v="piątek"/>
    <s v="11:00-12:30"/>
    <s v="sala nr 20, ul. Bartla 5 "/>
    <s v="Zakład Medycznych Nuk Społecznych "/>
    <s v="dr"/>
    <s v="starszy wykładowca "/>
    <s v="Monika "/>
    <s v="Wójta -Kępa"/>
    <n v="14"/>
    <n v="6"/>
    <n v="2"/>
    <n v="12"/>
    <x v="0"/>
    <s v="ok."/>
  </r>
  <r>
    <m/>
    <x v="3"/>
    <x v="2"/>
    <x v="2"/>
    <s v="25.11-20.01.2017"/>
    <s v="piątek"/>
    <s v="8:00-9:30; "/>
    <s v="sala nr 106 ul. Bartla 5 "/>
    <s v="Zakład Medycznych Nuk Społecznych "/>
    <s v="dr"/>
    <s v="starszy wykładowca "/>
    <s v="Monika "/>
    <s v="Wójta -Kępa"/>
    <n v="14"/>
    <n v="6"/>
    <n v="2"/>
    <n v="12"/>
    <x v="0"/>
    <s v="pomiędzy 25.11 a 20.01 jest 6 piatków a nie 7"/>
  </r>
  <r>
    <m/>
    <x v="3"/>
    <x v="2"/>
    <x v="2"/>
    <s v="27.01.2017"/>
    <s v="piątek"/>
    <s v="8:45-9:30"/>
    <s v="sala nr 106 ul. Bartla 5 "/>
    <s v="Zakład Medycznych Nuk Społecznych "/>
    <s v="dr"/>
    <s v="starszy wykładowca "/>
    <s v="Monika "/>
    <s v="Wójta -Kępa"/>
    <n v="1"/>
    <n v="1"/>
    <n v="1"/>
    <n v="1"/>
    <x v="1"/>
    <s v="ok."/>
  </r>
  <r>
    <m/>
    <x v="4"/>
    <x v="1"/>
    <x v="0"/>
    <s v="04.11, 18.11, 2.12, 9.12, 13.01.2017, "/>
    <s v="piątek"/>
    <s v="16:30-18:00"/>
    <s v="sala nr 4, ul. Parkowa 34"/>
    <s v="Zakład Ekonomiki i Jakości w Ochronie Zdrowia "/>
    <s v="dr"/>
    <s v="adiunkt"/>
    <s v="Roman "/>
    <s v="Topór-Mądry"/>
    <n v="10"/>
    <n v="5"/>
    <n v="2"/>
    <n v="10"/>
    <x v="1"/>
    <s v="ok."/>
  </r>
  <r>
    <m/>
    <x v="4"/>
    <x v="1"/>
    <x v="1"/>
    <s v="04.11, 18.11, 2.12, 9.12, 13.01.2017, "/>
    <s v="piątek"/>
    <s v="18:00-19:30"/>
    <s v="sala nr 4, ul. Parkowa 34"/>
    <s v="Zakład Ekonomiki i Jakości w Ochronie Zdrowia "/>
    <s v="dr"/>
    <s v="adiunkt"/>
    <s v="Roman "/>
    <s v="Topór-Mądry"/>
    <n v="10"/>
    <n v="5"/>
    <n v="2"/>
    <n v="10"/>
    <x v="1"/>
    <m/>
  </r>
  <r>
    <m/>
    <x v="4"/>
    <x v="2"/>
    <x v="2"/>
    <s v="04.11, 18.11, 2.12, 9.12, 13.01.2017, "/>
    <s v="piątek"/>
    <s v="14:15-16:30"/>
    <s v="sala nr: 115, 3, 105, "/>
    <s v="Zakład Ekonomiki i Jakości w Ochronie Zdrowia "/>
    <s v="dr"/>
    <s v="adiunkt"/>
    <s v="Roman "/>
    <s v="Topór-Mądry"/>
    <n v="15"/>
    <n v="5"/>
    <n v="3"/>
    <n v="15"/>
    <x v="1"/>
    <s v="ok."/>
  </r>
  <r>
    <m/>
    <x v="5"/>
    <x v="0"/>
    <x v="1"/>
    <s v="03.10- 14.11"/>
    <s v="poniedziałek"/>
    <s v="14:15- 16:30;"/>
    <s v="sala 110, ul. Bartla 5"/>
    <s v="Zakład Medycznych Nauk Społecznych "/>
    <s v="mgr"/>
    <s v="asystent "/>
    <s v="Mirosław "/>
    <s v="Chybicki "/>
    <n v="18"/>
    <n v="6"/>
    <n v="3"/>
    <n v="18"/>
    <x v="1"/>
    <s v="ok."/>
  </r>
  <r>
    <m/>
    <x v="5"/>
    <x v="0"/>
    <x v="1"/>
    <s v="21.11.2016"/>
    <s v="poniedziałek"/>
    <s v="14:15- 15:45"/>
    <s v="sala 110, ul. Bartla 5"/>
    <s v="Zakład Medycznych Nauk Społecznych "/>
    <s v="mgr"/>
    <s v="asystent "/>
    <s v="Mirosław "/>
    <s v="Chybicki "/>
    <n v="2"/>
    <n v="6"/>
    <n v="3"/>
    <n v="18"/>
    <x v="0"/>
    <s v="ok."/>
  </r>
  <r>
    <m/>
    <x v="5"/>
    <x v="0"/>
    <x v="6"/>
    <s v="21.11.2016"/>
    <s v="poniedziałek"/>
    <s v="16:00-17:30"/>
    <s v="sala 11, ul. Bartla 5"/>
    <s v="Zakład Medycznych Nauk Społecznych "/>
    <s v="mgr"/>
    <s v="asystent "/>
    <s v="Mirosław "/>
    <s v="Chybicki "/>
    <n v="2"/>
    <n v="1"/>
    <n v="2"/>
    <n v="2"/>
    <x v="1"/>
    <s v="ok."/>
  </r>
  <r>
    <m/>
    <x v="5"/>
    <x v="0"/>
    <x v="0"/>
    <s v="03.10-14.11; 21.11"/>
    <s v="poniedziałek"/>
    <s v="16:45- 19:00"/>
    <s v="sala 110, ul. Bartla 5"/>
    <s v="Zakład Medycznych Nauk Społecznych "/>
    <s v="mgr"/>
    <s v="asystent "/>
    <s v="Mirosław "/>
    <s v="Chybicki "/>
    <n v="18"/>
    <n v="1"/>
    <n v="2"/>
    <n v="2"/>
    <x v="0"/>
    <s v="ok."/>
  </r>
  <r>
    <m/>
    <x v="5"/>
    <x v="2"/>
    <x v="2"/>
    <s v="03.10, 10.10, 17.10, 24.10"/>
    <s v="poniedziałek"/>
    <s v="9:00-11:00;"/>
    <s v="sala 115, ul. Bartla 5"/>
    <s v="Zakład Medycznych Nauk Społecznych "/>
    <s v="mgr"/>
    <s v="asystent "/>
    <s v="Mirosław "/>
    <s v="Chybicki "/>
    <n v="10.6666666666667"/>
    <n v="4"/>
    <n v="2.6666666666666701"/>
    <n v="10.6666666666667"/>
    <x v="1"/>
    <s v="4 spotkania x 2 godziny zegarowe nie dają 12 godz. dydaktycznych, być może pomyłka w godzinach zajęć"/>
  </r>
  <r>
    <m/>
    <x v="5"/>
    <x v="2"/>
    <x v="2"/>
    <s v="03.10.2016"/>
    <s v="poniedziałek"/>
    <s v="14:00- 16:15"/>
    <s v="sala 115, ul. Bartla 5"/>
    <s v="Zakład Medycznych Nauk Społecznych "/>
    <s v="mgr"/>
    <s v="asystent"/>
    <s v="Mirosław "/>
    <s v="Chybicki "/>
    <n v="3"/>
    <n v="1"/>
    <n v="3"/>
    <n v="3"/>
    <x v="1"/>
    <s v="ok."/>
  </r>
  <r>
    <m/>
    <x v="5"/>
    <x v="2"/>
    <x v="2"/>
    <s v="14.11.2016"/>
    <s v="poniedziałek"/>
    <s v="16:30-18:45"/>
    <s v="sala 115, ul. Bartla 5"/>
    <s v="Zakład Medycznych Nauk Społecznych "/>
    <s v="mgr"/>
    <s v="asystent"/>
    <s v="Mirosław "/>
    <s v="Chybicki "/>
    <n v="3"/>
    <n v="1"/>
    <n v="2.6666666666666701"/>
    <n v="2.6666666666666701"/>
    <x v="0"/>
    <s v="2 godziny zegarowe to nie są 2 h dydaktyczne"/>
  </r>
  <r>
    <m/>
    <x v="6"/>
    <x v="1"/>
    <x v="0"/>
    <s v="25.11-20.01.2017"/>
    <s v="piątek"/>
    <s v="11:00-12:30; 10:15-11:00"/>
    <s v="sala nr: 206, 202, ul. Bartla 5 "/>
    <s v="Zakład Medycznych Nuk Społecznych "/>
    <s v="dr hab."/>
    <s v="adiunkt"/>
    <s v="Iwona "/>
    <s v="Taranowicz "/>
    <n v="14"/>
    <n v="6"/>
    <n v="2"/>
    <n v="12"/>
    <x v="0"/>
    <s v="15 godz. na grupę"/>
  </r>
  <r>
    <m/>
    <x v="6"/>
    <x v="1"/>
    <x v="7"/>
    <s v="27.01.2017"/>
    <s v="piątek"/>
    <s v="10:15-11:00"/>
    <s v="sala nr 206, ul. Bartla 5 "/>
    <s v="Zakład Medycznych Nuk Społecznych "/>
    <s v="dr hab."/>
    <s v="adiunkt"/>
    <s v="Iwona "/>
    <s v="Taranowicz "/>
    <n v="1"/>
    <n v="1"/>
    <n v="1"/>
    <n v="1"/>
    <x v="1"/>
    <s v="15 godz. na grupę"/>
  </r>
  <r>
    <m/>
    <x v="6"/>
    <x v="1"/>
    <x v="8"/>
    <s v="27.01.2017"/>
    <s v="piątek"/>
    <s v="9:30-10:15"/>
    <s v="sala nr 20, ul. Bartla 5 "/>
    <s v="Zakład Medycznych Nuk Społecznych "/>
    <s v="dr hab."/>
    <s v="adiunkt"/>
    <s v="Iwona "/>
    <s v="Taranowicz "/>
    <n v="1"/>
    <n v="6"/>
    <n v="2"/>
    <n v="12"/>
    <x v="0"/>
    <s v="na seminaria musi być 15 godz. na grupę, jest niezgodnośc dni x godziny, między 25.11 a 20.01 jest 6 piątków a nie 7"/>
  </r>
  <r>
    <m/>
    <x v="6"/>
    <x v="1"/>
    <x v="5"/>
    <s v="25.11-27.01.2017"/>
    <s v="piątek"/>
    <s v="9:30-11:00"/>
    <s v="sala nr 20, ul. Bartla 5 "/>
    <s v="Zakład Medycznych Nuk Społecznych "/>
    <s v="dr hab."/>
    <s v="adiunkt"/>
    <s v="Iwona "/>
    <s v="Taranowicz "/>
    <n v="14"/>
    <n v="1"/>
    <n v="1"/>
    <n v="1"/>
    <x v="0"/>
    <s v="ok."/>
  </r>
  <r>
    <m/>
    <x v="6"/>
    <x v="2"/>
    <x v="2"/>
    <s v="25.11-27.01.2017"/>
    <s v="piątek"/>
    <s v="12:30-14:00"/>
    <s v="sala nr 115; sala nr 25, ul. Bartla 5"/>
    <s v="Zakład Medycznych Nuk Społecznych "/>
    <s v="dr hab."/>
    <s v="adiunkt"/>
    <s v="Iwona "/>
    <s v="Taranowicz "/>
    <n v="14"/>
    <n v="7"/>
    <n v="2"/>
    <n v="14"/>
    <x v="1"/>
    <s v="ok."/>
  </r>
  <r>
    <m/>
    <x v="6"/>
    <x v="2"/>
    <x v="2"/>
    <s v="27.01.2017"/>
    <s v="piątek"/>
    <s v="11:00-11:45"/>
    <s v="sala nr 25 "/>
    <s v="Zakład Medycznych Nuk Społecznych "/>
    <s v="dr hab."/>
    <s v="adiunkt"/>
    <s v="Iwona "/>
    <s v="Taranowicz "/>
    <n v="1"/>
    <n v="1"/>
    <n v="1"/>
    <n v="1"/>
    <x v="1"/>
    <s v="na seminaria musi być 15 godz. na grupę, jest niezgodnośc dni x godziny, między 25.11 a 20.01 jest 6 piątków a nie 7"/>
  </r>
  <r>
    <m/>
    <x v="7"/>
    <x v="1"/>
    <x v="5"/>
    <s v="09.11-18.0116"/>
    <s v="środa"/>
    <s v="11:45-14:00"/>
    <m/>
    <s v="Zakład Medycznych Nauk Społecznych"/>
    <s v="dr"/>
    <s v="asystent"/>
    <s v="Dominik "/>
    <s v="Krzyżanowski "/>
    <n v="30"/>
    <n v="8"/>
    <n v="2"/>
    <n v="16"/>
    <x v="0"/>
    <s v="ok."/>
  </r>
  <r>
    <m/>
    <x v="7"/>
    <x v="1"/>
    <x v="0"/>
    <s v="30.11- 25.01.2017"/>
    <s v="środa"/>
    <s v="15:00-16:30"/>
    <m/>
    <s v="Zakład Medycznych Nauk Społecznych "/>
    <s v="prof. dr hab."/>
    <s v="Profesor nadzw."/>
    <s v="Jerzy "/>
    <s v="Lewczuk "/>
    <n v="16"/>
    <n v="7"/>
    <n v="2"/>
    <n v="14"/>
    <x v="0"/>
    <s v="ok."/>
  </r>
  <r>
    <m/>
    <x v="7"/>
    <x v="1"/>
    <x v="7"/>
    <s v="05.10-16.11"/>
    <s v="środa"/>
    <s v="18:00-19:30"/>
    <s v="sala 101, ul. Parkowa 34"/>
    <s v="Zakład Medycznych Nauk Społecznych "/>
    <s v="prof. dr hab."/>
    <s v="Profesor nadzw."/>
    <s v="Jerzy "/>
    <s v="Lewczuk "/>
    <n v="14"/>
    <n v="10"/>
    <n v="3"/>
    <n v="30"/>
    <x v="0"/>
    <s v="ok."/>
  </r>
  <r>
    <m/>
    <x v="7"/>
    <x v="2"/>
    <x v="2"/>
    <s v="12.10-16.11"/>
    <s v="środa"/>
    <s v="15:00-18:00, "/>
    <s v="sala  ul. Bartla 5/ ul. Parkowa 34"/>
    <s v="Zakład Medycznych Nauk Społecznych "/>
    <s v="prof. dr hab."/>
    <s v="Profesor nadzw."/>
    <s v="Jerzy "/>
    <s v="Lewczuk "/>
    <n v="24"/>
    <n v="6"/>
    <n v="4"/>
    <n v="24"/>
    <x v="1"/>
    <s v="ok."/>
  </r>
  <r>
    <m/>
    <x v="7"/>
    <x v="2"/>
    <x v="2"/>
    <s v="23.11.2016"/>
    <s v="środa"/>
    <s v="15:00- 19:30"/>
    <s v="sala  ul. Bartla 5/ ul. Parkowa 34"/>
    <s v="Zakład Medycznych Nauk Społecznych "/>
    <s v="prof. dr hab."/>
    <s v="Profesor nadzw."/>
    <s v="Jerzy "/>
    <s v="Lewczuk "/>
    <n v="6"/>
    <n v="1"/>
    <n v="6"/>
    <n v="6"/>
    <x v="1"/>
    <s v="ok."/>
  </r>
  <r>
    <m/>
    <x v="8"/>
    <x v="1"/>
    <x v="1"/>
    <s v="06.10-19.01.17"/>
    <s v="czwartek"/>
    <s v="8:00-9:30"/>
    <s v="sala 25, ul. Bartla 5 "/>
    <s v="Zakład Ekonomiki i Jakości w Ochronie Zdrowia"/>
    <s v="mgr"/>
    <s v="asystent"/>
    <s v="Dorota"/>
    <s v="Kiedik "/>
    <n v="30"/>
    <n v="15"/>
    <n v="2"/>
    <n v="30"/>
    <x v="1"/>
    <s v="ok."/>
  </r>
  <r>
    <m/>
    <x v="8"/>
    <x v="1"/>
    <x v="0"/>
    <s v="06.10-19.01.17"/>
    <s v="czwartek"/>
    <s v="9:30-11:00"/>
    <s v="sala 106, ul. Bartla 5"/>
    <s v="Zakład Ekonomiki i Jakości w Ochronie Zdrowia"/>
    <s v="mgr"/>
    <s v="asystent"/>
    <s v="Dorota"/>
    <s v="Kiedik "/>
    <n v="30"/>
    <n v="15"/>
    <n v="2"/>
    <n v="30"/>
    <x v="1"/>
    <s v="ok."/>
  </r>
  <r>
    <m/>
    <x v="8"/>
    <x v="2"/>
    <x v="2"/>
    <s v="05.10-07.12"/>
    <s v="środa"/>
    <s v="8:30- 10:45"/>
    <s v="sala 115, 11, ul. Bartla 5"/>
    <s v="Zakład Ekonomiki i Jakości w Ochronie Zdrowia"/>
    <s v="mgr"/>
    <s v="asystent"/>
    <s v="Dorota"/>
    <s v="Kiedik "/>
    <n v="30"/>
    <n v="10"/>
    <n v="3"/>
    <n v="30"/>
    <x v="1"/>
    <s v="ok."/>
  </r>
  <r>
    <m/>
    <x v="9"/>
    <x v="0"/>
    <x v="1"/>
    <s v="28.11.2016"/>
    <s v="poniedziałek"/>
    <s v="14:15-15:45"/>
    <s v="sala 4, ul. Parkowa 4 "/>
    <s v="Zakład Promocji Zdrowia "/>
    <s v="dr"/>
    <s v="starszy wykładkowca "/>
    <s v="Jacek "/>
    <s v="Klakocar "/>
    <n v="2"/>
    <n v="1"/>
    <n v="2"/>
    <n v="2"/>
    <x v="1"/>
    <s v="ok."/>
  </r>
  <r>
    <m/>
    <x v="9"/>
    <x v="0"/>
    <x v="0"/>
    <s v="28.11.2016"/>
    <s v="poniedziałek"/>
    <s v="18:00-19:30"/>
    <s v="sala 4, ul. Parkowa 4 "/>
    <s v="Zakład Promocji Zdrowia "/>
    <s v="dr"/>
    <s v="starszy wykładkowca "/>
    <s v="Jacek "/>
    <s v="Klakocar "/>
    <n v="2"/>
    <n v="1"/>
    <n v="2"/>
    <n v="2"/>
    <x v="1"/>
    <s v="ok."/>
  </r>
  <r>
    <m/>
    <x v="9"/>
    <x v="1"/>
    <x v="0"/>
    <s v="28.10, 16.12, 20.01.2017, 27.01.2017"/>
    <s v="piątek"/>
    <s v="18:00-19:30"/>
    <s v="sala nr 4, ul. Parkowa "/>
    <s v="Zakład Promocji Zdrowia "/>
    <s v="dr"/>
    <s v="starszy wykładkowca "/>
    <s v="Jacek "/>
    <s v="Klakocar "/>
    <n v="8"/>
    <n v="4"/>
    <n v="2"/>
    <n v="8"/>
    <x v="1"/>
    <s v="ok."/>
  </r>
  <r>
    <m/>
    <x v="9"/>
    <x v="1"/>
    <x v="5"/>
    <s v="28.10, 16.12, 20.01.2017, 27.01.2017"/>
    <s v="piątek"/>
    <s v="16:30-18:00"/>
    <s v="sala nr 4, ul. Parkowa "/>
    <s v="Zakład Promocji Zdrowia "/>
    <s v="dr"/>
    <s v="starszy wykładkowca "/>
    <s v="Jacek "/>
    <s v="Klakocar "/>
    <n v="8"/>
    <n v="4"/>
    <n v="2"/>
    <n v="8"/>
    <x v="1"/>
    <s v="ok."/>
  </r>
  <r>
    <m/>
    <x v="9"/>
    <x v="2"/>
    <x v="2"/>
    <s v="28.11.2016"/>
    <s v="poniedziałek"/>
    <s v="15:45-18:00"/>
    <s v="sala 115, ul. Bartla 5"/>
    <s v="Zakład Promocji Zdrowia "/>
    <s v="dr"/>
    <s v="starszy wykładkowca "/>
    <s v="Jacek "/>
    <s v="Klakocar "/>
    <n v="3"/>
    <n v="4"/>
    <n v="3"/>
    <n v="12"/>
    <x v="0"/>
    <s v="ok."/>
  </r>
  <r>
    <m/>
    <x v="9"/>
    <x v="2"/>
    <x v="2"/>
    <s v="28.10, 16.12, 20.01.2017, 27.01.2017"/>
    <s v="piątek"/>
    <s v="14:15-16:30"/>
    <s v="sala 115, ul. Bartla 5"/>
    <s v="Zakład Promocji Zdrowia "/>
    <s v="dr"/>
    <s v="starszy wykładkowca "/>
    <s v="Jacek "/>
    <s v="Klakocar "/>
    <n v="12"/>
    <n v="1"/>
    <n v="3"/>
    <n v="3"/>
    <x v="0"/>
    <s v="ok."/>
  </r>
  <r>
    <m/>
    <x v="10"/>
    <x v="1"/>
    <x v="6"/>
    <s v="06.10-17.11.16"/>
    <s v="czwartek"/>
    <s v="16:30-18:00; "/>
    <s v="sala nr 101, ul. Bartla 5; 24.11-"/>
    <s v="Zakład Promocji Zdrowia "/>
    <s v="dr"/>
    <s v="starszy wykładowca "/>
    <s v="Jacek "/>
    <s v="Klakocar "/>
    <n v="14"/>
    <n v="1"/>
    <n v="1"/>
    <n v="1"/>
    <x v="0"/>
    <s v="ok."/>
  </r>
  <r>
    <m/>
    <x v="10"/>
    <x v="1"/>
    <x v="0"/>
    <s v="24.11.2016"/>
    <s v="czwartek"/>
    <s v="16:30- 17:15"/>
    <s v=" sala 101 ul. Parkowa 34"/>
    <s v="Zakład Promocji Zdrowia "/>
    <s v="dr"/>
    <s v="starszy wykładowca "/>
    <s v="Jacek "/>
    <s v="Klakocar "/>
    <n v="1"/>
    <n v="1"/>
    <n v="1"/>
    <n v="1"/>
    <x v="1"/>
    <s v="porpawiona forma zajęć na SE"/>
  </r>
  <r>
    <m/>
    <x v="10"/>
    <x v="1"/>
    <x v="1"/>
    <s v="24.11.2016"/>
    <s v="czwartek"/>
    <d v="1899-12-30T17:18:00"/>
    <s v="sala 101 ul. Parkowa 34"/>
    <s v="Zakład Promocji Zdrowia "/>
    <s v="dr"/>
    <s v="starszy wykładowca "/>
    <s v="Jacek "/>
    <s v="Klakocar "/>
    <n v="1"/>
    <n v="8"/>
    <n v="2"/>
    <n v="16"/>
    <x v="0"/>
    <s v="porpawiona forma zajęć na SE"/>
  </r>
  <r>
    <m/>
    <x v="10"/>
    <x v="1"/>
    <x v="5"/>
    <s v="06.10-24.11.16"/>
    <s v="czwartek"/>
    <s v="18:00-19:30; 17:15-18:00"/>
    <s v="sala nr 101, ul. Bartla 5; 24.11- "/>
    <s v="Zakład Promocji Zdrowia "/>
    <s v="dr"/>
    <s v="starszy wykładowca "/>
    <s v="Jacek "/>
    <s v="Klakocar "/>
    <n v="14"/>
    <n v="7"/>
    <n v="2"/>
    <n v="14"/>
    <x v="1"/>
    <s v="za dużo zaplanowane o 1 zajęcia"/>
  </r>
  <r>
    <m/>
    <x v="10"/>
    <x v="2"/>
    <x v="2"/>
    <s v="06.10-17.11.2016"/>
    <s v="czwartek"/>
    <s v="14:00-16:15"/>
    <s v="sala nr 117, ul. Bartla 5"/>
    <s v="Zakład Promocji Zdrowia "/>
    <s v="dr"/>
    <s v="starszy wykładowca "/>
    <s v="Jacek "/>
    <s v="Klakocar "/>
    <n v="21"/>
    <n v="7"/>
    <n v="3"/>
    <n v="21"/>
    <x v="1"/>
    <s v="ok."/>
  </r>
  <r>
    <m/>
    <x v="10"/>
    <x v="2"/>
    <x v="2"/>
    <s v="24.11.2016"/>
    <s v="czwartek"/>
    <s v="13:30-16:30"/>
    <s v="sala nr 117, ul. Bartla 5"/>
    <s v="Zakład Promocji Zdrowia "/>
    <s v="dr"/>
    <s v="starszy wykładowca "/>
    <s v="Jacek "/>
    <s v="Klakocar "/>
    <n v="4"/>
    <n v="1"/>
    <n v="4"/>
    <n v="4"/>
    <x v="1"/>
    <s v="ok."/>
  </r>
  <r>
    <m/>
    <x v="11"/>
    <x v="0"/>
    <x v="0"/>
    <s v="04.10- 08.11"/>
    <s v="wtorek"/>
    <s v="8:00-10:15"/>
    <s v="sala110, ul. Bartla 5 "/>
    <s v="Zakład Organizacji i Zarządzania"/>
    <s v="mgr"/>
    <s v="adiunkt"/>
    <s v="Jolanta "/>
    <s v="Grzebieluch "/>
    <n v="15"/>
    <n v="5"/>
    <n v="3"/>
    <n v="15"/>
    <x v="1"/>
    <s v="ok."/>
  </r>
  <r>
    <m/>
    <x v="11"/>
    <x v="0"/>
    <x v="5"/>
    <s v="04.10-08.11"/>
    <s v="wtorek"/>
    <s v="10:15- 12:30"/>
    <s v="sala 110, ul. Bartla 5"/>
    <s v="Zakład Organizacji i Zarządzania"/>
    <s v="mgr"/>
    <s v="adiunkt"/>
    <s v="Jolanta "/>
    <s v="Grzebieluch "/>
    <n v="15"/>
    <n v="5"/>
    <n v="3"/>
    <n v="15"/>
    <x v="1"/>
    <s v="ok."/>
  </r>
  <r>
    <m/>
    <x v="11"/>
    <x v="2"/>
    <x v="2"/>
    <s v="03.10- 31.10"/>
    <s v="poniedziałek"/>
    <s v="11:30- 13:45"/>
    <s v="sala 106, ul. Bartla 5"/>
    <s v="Zakład Organizacji i Zarządzania"/>
    <s v="mgr"/>
    <s v="adiunkt"/>
    <s v="Jolanta "/>
    <s v="Grzebieluch "/>
    <n v="15"/>
    <n v="4"/>
    <n v="3"/>
    <n v="12"/>
    <x v="0"/>
    <s v="31.10 dzień wolny od zajęc dydaktycznych, nie liczy się"/>
  </r>
  <r>
    <m/>
    <x v="12"/>
    <x v="1"/>
    <x v="5"/>
    <s v="06.10-0003.11.16"/>
    <s v="czwartek"/>
    <s v="16:30-18:00"/>
    <s v="sala nr 11 ul. Bartla 5 "/>
    <s v="Zakład Organizacji i Zarządzania"/>
    <s v="mgr"/>
    <s v="asystent"/>
    <s v="Janina "/>
    <s v="Kulińska "/>
    <n v="10"/>
    <n v="5"/>
    <n v="2"/>
    <n v="10"/>
    <x v="1"/>
    <s v="ok."/>
  </r>
  <r>
    <m/>
    <x v="12"/>
    <x v="1"/>
    <x v="7"/>
    <s v="06.10-03.11.16"/>
    <s v="czwartek"/>
    <s v="18:00-19:30"/>
    <s v="sala nr 11 ul. Bartla 5 "/>
    <s v="Zakład Organizacji i Zarządzania"/>
    <s v="mgr"/>
    <s v="asystent"/>
    <s v="Janina "/>
    <s v="Kulińska "/>
    <n v="10"/>
    <n v="5"/>
    <n v="2"/>
    <n v="10"/>
    <x v="1"/>
    <s v="ok."/>
  </r>
  <r>
    <m/>
    <x v="12"/>
    <x v="2"/>
    <x v="2"/>
    <s v="05.10-02.11"/>
    <s v="środa"/>
    <s v="11:00-13:15"/>
    <s v="sala 106, ul. Bartla 5"/>
    <s v="Zakład Organizacji i Zarządzania"/>
    <s v="mgr"/>
    <s v="asystent"/>
    <s v="Janina "/>
    <s v="Kulińska "/>
    <n v="15"/>
    <n v="5"/>
    <n v="3"/>
    <n v="15"/>
    <x v="1"/>
    <s v="ok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przestawna2" cacheId="0" autoFormatId="0" applyNumberFormats="0" applyBorderFormats="0" applyFontFormats="0" applyPatternFormats="0" applyAlignmentFormats="0" applyWidthHeightFormats="1" dataCaption="Dane" updatedVersion="5" showMultipleLabel="0" showDrill="0" showMemberPropertyTips="0" useAutoFormatting="1" rowGrandTotals="0" colGrandTotals="0" itemPrintTitles="1" createdVersion="1" indent="0" compactData="0" gridDropZones="1">
  <location ref="A3:D52" firstHeaderRow="2" firstDataRow="2" firstDataCol="3"/>
  <pivotFields count="19">
    <pivotField compact="0" outline="0" subtotalTop="0" showAll="0" topAutoShow="0" includeNewItemsInFilter="1" defaultSubtotal="0"/>
    <pivotField axis="axisRow" compact="0" outline="0" subtotalTop="0" showAll="0" topAutoShow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topAutoShow="0" includeNewItemsInFilter="1" defaultSubtotal="0">
      <items count="3">
        <item x="0"/>
        <item x="1"/>
        <item x="2"/>
      </items>
    </pivotField>
    <pivotField axis="axisRow" compact="0" outline="0" subtotalTop="0" showAll="0" topAutoShow="0" includeNewItemsInFilter="1" defaultSubtotal="0">
      <items count="9">
        <item x="2"/>
        <item x="0"/>
        <item x="7"/>
        <item x="1"/>
        <item x="5"/>
        <item x="6"/>
        <item x="3"/>
        <item x="4"/>
        <item x="8"/>
      </items>
    </pivotField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numFmtId="165" outline="0" subtotalTop="0" showAll="0" topAutoShow="0" includeNewItemsInFilter="1" defaultSubtotal="0"/>
    <pivotField compact="0" numFmtId="165" outline="0" subtotalTop="0" showAll="0" topAutoShow="0" includeNewItemsInFilter="1" defaultSubtotal="0"/>
    <pivotField dataField="1" compact="0" outline="0" subtotalTop="0" showAll="0" topAutoShow="0" includeNewItemsInFilter="1" defaultSubtotal="0"/>
    <pivotField compact="0" outline="0" subtotalTop="0" showAll="0" topAutoShow="0" includeNewItemsInFilter="1" defaultSubtotal="0">
      <items count="2">
        <item x="1"/>
        <item x="0"/>
      </items>
    </pivotField>
    <pivotField compact="0" outline="0" subtotalTop="0" showAll="0" topAutoShow="0" includeNewItemsInFilter="1" defaultSubtotal="0"/>
  </pivotFields>
  <rowFields count="3">
    <field x="1"/>
    <field x="2"/>
    <field x="3"/>
  </rowFields>
  <rowItems count="48">
    <i>
      <x/>
      <x/>
      <x v="1"/>
    </i>
    <i r="2">
      <x v="3"/>
    </i>
    <i r="1">
      <x v="1"/>
      <x v="1"/>
    </i>
    <i r="2">
      <x v="3"/>
    </i>
    <i r="1">
      <x v="2"/>
      <x/>
    </i>
    <i>
      <x v="1"/>
      <x/>
      <x v="6"/>
    </i>
    <i r="2">
      <x v="7"/>
    </i>
    <i>
      <x v="2"/>
      <x v="1"/>
      <x v="1"/>
    </i>
    <i r="2">
      <x v="4"/>
    </i>
    <i r="1">
      <x v="2"/>
      <x/>
    </i>
    <i>
      <x v="3"/>
      <x v="1"/>
      <x v="1"/>
    </i>
    <i r="2">
      <x v="3"/>
    </i>
    <i r="1">
      <x v="2"/>
      <x/>
    </i>
    <i>
      <x v="4"/>
      <x v="1"/>
      <x v="1"/>
    </i>
    <i r="2">
      <x v="3"/>
    </i>
    <i r="1">
      <x v="2"/>
      <x/>
    </i>
    <i>
      <x v="5"/>
      <x/>
      <x v="1"/>
    </i>
    <i r="2">
      <x v="3"/>
    </i>
    <i r="2">
      <x v="5"/>
    </i>
    <i r="1">
      <x v="2"/>
      <x/>
    </i>
    <i>
      <x v="6"/>
      <x v="1"/>
      <x v="1"/>
    </i>
    <i r="2">
      <x v="2"/>
    </i>
    <i r="2">
      <x v="4"/>
    </i>
    <i r="2">
      <x v="8"/>
    </i>
    <i r="1">
      <x v="2"/>
      <x/>
    </i>
    <i>
      <x v="7"/>
      <x v="1"/>
      <x v="1"/>
    </i>
    <i r="2">
      <x v="2"/>
    </i>
    <i r="2">
      <x v="4"/>
    </i>
    <i r="1">
      <x v="2"/>
      <x/>
    </i>
    <i>
      <x v="8"/>
      <x v="1"/>
      <x v="1"/>
    </i>
    <i r="2">
      <x v="3"/>
    </i>
    <i r="1">
      <x v="2"/>
      <x/>
    </i>
    <i>
      <x v="9"/>
      <x/>
      <x v="1"/>
    </i>
    <i r="2">
      <x v="3"/>
    </i>
    <i r="1">
      <x v="1"/>
      <x v="1"/>
    </i>
    <i r="2">
      <x v="4"/>
    </i>
    <i r="1">
      <x v="2"/>
      <x/>
    </i>
    <i>
      <x v="10"/>
      <x v="1"/>
      <x v="1"/>
    </i>
    <i r="2">
      <x v="3"/>
    </i>
    <i r="2">
      <x v="4"/>
    </i>
    <i r="2">
      <x v="5"/>
    </i>
    <i r="1">
      <x v="2"/>
      <x/>
    </i>
    <i>
      <x v="11"/>
      <x/>
      <x v="1"/>
    </i>
    <i r="2">
      <x v="4"/>
    </i>
    <i r="1">
      <x v="2"/>
      <x/>
    </i>
    <i>
      <x v="12"/>
      <x v="1"/>
      <x v="2"/>
    </i>
    <i r="2">
      <x v="4"/>
    </i>
    <i r="1">
      <x v="2"/>
      <x/>
    </i>
  </rowItems>
  <colItems count="1">
    <i/>
  </colItems>
  <dataFields count="1">
    <dataField name="Suma z ilość x liczba" fld="16" baseField="3" baseItem="1"/>
  </dataFields>
  <pivotTableStyleInfo name="Non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bb.umed.wroc.pl/b/agn-hiq-csq-l8z" TargetMode="External"/><Relationship Id="rId1" Type="http://schemas.openxmlformats.org/officeDocument/2006/relationships/hyperlink" Target="https://bbb.umed.wroc.pl/b/agn-hiq-csq-l8z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2"/>
  <sheetViews>
    <sheetView workbookViewId="0">
      <selection activeCell="V1" sqref="V1:V62"/>
    </sheetView>
  </sheetViews>
  <sheetFormatPr defaultColWidth="8.6640625" defaultRowHeight="14.4" x14ac:dyDescent="0.3"/>
  <cols>
    <col min="1" max="1" width="41" bestFit="1" customWidth="1"/>
    <col min="2" max="2" width="15.44140625" bestFit="1" customWidth="1"/>
    <col min="3" max="7" width="2.88671875" bestFit="1" customWidth="1"/>
    <col min="8" max="10" width="3.44140625" bestFit="1" customWidth="1"/>
    <col min="11" max="16" width="3.109375" bestFit="1" customWidth="1"/>
    <col min="17" max="19" width="2.88671875" bestFit="1" customWidth="1"/>
    <col min="20" max="20" width="6.44140625" bestFit="1" customWidth="1"/>
    <col min="21" max="21" width="12.44140625" bestFit="1" customWidth="1"/>
  </cols>
  <sheetData>
    <row r="1" spans="1:22" x14ac:dyDescent="0.3">
      <c r="V1" s="40"/>
    </row>
    <row r="2" spans="1:22" x14ac:dyDescent="0.3">
      <c r="V2" s="40"/>
    </row>
    <row r="3" spans="1:22" x14ac:dyDescent="0.3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40"/>
    </row>
    <row r="4" spans="1:22" x14ac:dyDescent="0.3">
      <c r="A4" s="39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40"/>
    </row>
    <row r="5" spans="1:22" x14ac:dyDescent="0.3">
      <c r="A5" s="39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40"/>
    </row>
    <row r="6" spans="1:22" x14ac:dyDescent="0.3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40"/>
    </row>
    <row r="7" spans="1:22" x14ac:dyDescent="0.3">
      <c r="A7" s="39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40"/>
    </row>
    <row r="8" spans="1:22" x14ac:dyDescent="0.3">
      <c r="A8" s="39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40"/>
    </row>
    <row r="9" spans="1:22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40"/>
    </row>
    <row r="10" spans="1:22" x14ac:dyDescent="0.3">
      <c r="A10" s="39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40"/>
    </row>
    <row r="11" spans="1:22" x14ac:dyDescent="0.3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0"/>
    </row>
    <row r="12" spans="1:22" x14ac:dyDescent="0.3">
      <c r="A12" s="39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40"/>
    </row>
    <row r="13" spans="1:22" x14ac:dyDescent="0.3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41"/>
    </row>
    <row r="14" spans="1:22" x14ac:dyDescent="0.3">
      <c r="A14" s="39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40"/>
    </row>
    <row r="15" spans="1:22" x14ac:dyDescent="0.3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41"/>
    </row>
    <row r="16" spans="1:22" x14ac:dyDescent="0.3">
      <c r="A16" s="39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2"/>
    </row>
    <row r="17" spans="1:22" x14ac:dyDescent="0.3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2"/>
    </row>
    <row r="18" spans="1:22" x14ac:dyDescent="0.3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42"/>
    </row>
    <row r="19" spans="1:22" x14ac:dyDescent="0.3">
      <c r="A19" s="3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42"/>
    </row>
    <row r="20" spans="1:22" x14ac:dyDescent="0.3">
      <c r="A20" s="39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42"/>
    </row>
    <row r="21" spans="1:22" x14ac:dyDescent="0.3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42"/>
    </row>
    <row r="22" spans="1:22" x14ac:dyDescent="0.3">
      <c r="V22" s="40"/>
    </row>
    <row r="23" spans="1:22" x14ac:dyDescent="0.3">
      <c r="V23" s="40"/>
    </row>
    <row r="24" spans="1:22" x14ac:dyDescent="0.3">
      <c r="V24" s="40"/>
    </row>
    <row r="25" spans="1:22" x14ac:dyDescent="0.3">
      <c r="V25" s="40"/>
    </row>
    <row r="26" spans="1:22" x14ac:dyDescent="0.3">
      <c r="V26" s="40"/>
    </row>
    <row r="27" spans="1:22" x14ac:dyDescent="0.3">
      <c r="V27" s="40"/>
    </row>
    <row r="28" spans="1:22" x14ac:dyDescent="0.3">
      <c r="V28" s="40"/>
    </row>
    <row r="29" spans="1:22" x14ac:dyDescent="0.3">
      <c r="V29" s="40"/>
    </row>
    <row r="30" spans="1:22" x14ac:dyDescent="0.3">
      <c r="V30" s="40"/>
    </row>
    <row r="31" spans="1:22" x14ac:dyDescent="0.3">
      <c r="V31" s="40"/>
    </row>
    <row r="32" spans="1:22" x14ac:dyDescent="0.3">
      <c r="V32" s="42"/>
    </row>
    <row r="33" spans="22:22" x14ac:dyDescent="0.3">
      <c r="V33" s="42"/>
    </row>
    <row r="34" spans="22:22" x14ac:dyDescent="0.3">
      <c r="V34" s="42"/>
    </row>
    <row r="35" spans="22:22" x14ac:dyDescent="0.3">
      <c r="V35" s="42"/>
    </row>
    <row r="36" spans="22:22" x14ac:dyDescent="0.3">
      <c r="V36" s="42"/>
    </row>
    <row r="37" spans="22:22" x14ac:dyDescent="0.3">
      <c r="V37" s="42"/>
    </row>
    <row r="38" spans="22:22" x14ac:dyDescent="0.3">
      <c r="V38" s="42"/>
    </row>
    <row r="39" spans="22:22" x14ac:dyDescent="0.3">
      <c r="V39" s="42"/>
    </row>
    <row r="40" spans="22:22" x14ac:dyDescent="0.3">
      <c r="V40" s="42"/>
    </row>
    <row r="41" spans="22:22" x14ac:dyDescent="0.3">
      <c r="V41" s="42"/>
    </row>
    <row r="42" spans="22:22" x14ac:dyDescent="0.3">
      <c r="V42" s="42"/>
    </row>
    <row r="43" spans="22:22" x14ac:dyDescent="0.3">
      <c r="V43" s="42"/>
    </row>
    <row r="44" spans="22:22" x14ac:dyDescent="0.3">
      <c r="V44" s="42"/>
    </row>
    <row r="45" spans="22:22" x14ac:dyDescent="0.3">
      <c r="V45" s="42"/>
    </row>
    <row r="46" spans="22:22" x14ac:dyDescent="0.3">
      <c r="V46" s="40"/>
    </row>
    <row r="47" spans="22:22" x14ac:dyDescent="0.3">
      <c r="V47" s="40"/>
    </row>
    <row r="48" spans="22:22" x14ac:dyDescent="0.3">
      <c r="V48" s="40"/>
    </row>
    <row r="49" spans="22:22" x14ac:dyDescent="0.3">
      <c r="V49" s="40"/>
    </row>
    <row r="50" spans="22:22" x14ac:dyDescent="0.3">
      <c r="V50" s="40"/>
    </row>
    <row r="51" spans="22:22" x14ac:dyDescent="0.3">
      <c r="V51" s="40"/>
    </row>
    <row r="52" spans="22:22" x14ac:dyDescent="0.3">
      <c r="V52" s="40"/>
    </row>
    <row r="53" spans="22:22" x14ac:dyDescent="0.3">
      <c r="V53" s="40"/>
    </row>
    <row r="54" spans="22:22" x14ac:dyDescent="0.3">
      <c r="V54" s="40"/>
    </row>
    <row r="55" spans="22:22" x14ac:dyDescent="0.3">
      <c r="V55" s="40"/>
    </row>
    <row r="56" spans="22:22" x14ac:dyDescent="0.3">
      <c r="V56" s="40"/>
    </row>
    <row r="57" spans="22:22" x14ac:dyDescent="0.3">
      <c r="V57" s="40"/>
    </row>
    <row r="58" spans="22:22" x14ac:dyDescent="0.3">
      <c r="V58" s="40"/>
    </row>
    <row r="59" spans="22:22" x14ac:dyDescent="0.3">
      <c r="V59" s="40"/>
    </row>
    <row r="60" spans="22:22" x14ac:dyDescent="0.3">
      <c r="V60" s="40"/>
    </row>
    <row r="61" spans="22:22" x14ac:dyDescent="0.3">
      <c r="V61" s="40"/>
    </row>
    <row r="62" spans="22:22" x14ac:dyDescent="0.3">
      <c r="V62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52"/>
  <sheetViews>
    <sheetView topLeftCell="A46" workbookViewId="0">
      <selection activeCell="A3" sqref="A3"/>
    </sheetView>
  </sheetViews>
  <sheetFormatPr defaultColWidth="8.6640625" defaultRowHeight="14.4" x14ac:dyDescent="0.3"/>
  <cols>
    <col min="1" max="1" width="44.6640625" bestFit="1" customWidth="1"/>
    <col min="2" max="2" width="44.44140625" bestFit="1" customWidth="1"/>
    <col min="3" max="3" width="8.5546875" bestFit="1" customWidth="1"/>
    <col min="4" max="5" width="12" customWidth="1"/>
  </cols>
  <sheetData>
    <row r="3" spans="1:4" x14ac:dyDescent="0.3">
      <c r="A3" s="44" t="s">
        <v>0</v>
      </c>
      <c r="B3" s="28"/>
      <c r="C3" s="28"/>
      <c r="D3" s="29"/>
    </row>
    <row r="4" spans="1:4" x14ac:dyDescent="0.3">
      <c r="A4" s="27" t="s">
        <v>1</v>
      </c>
      <c r="B4" s="27" t="s">
        <v>2</v>
      </c>
      <c r="C4" s="27" t="s">
        <v>3</v>
      </c>
      <c r="D4" s="29" t="s">
        <v>4</v>
      </c>
    </row>
    <row r="5" spans="1:4" x14ac:dyDescent="0.3">
      <c r="A5" s="27" t="s">
        <v>5</v>
      </c>
      <c r="B5" s="27" t="s">
        <v>6</v>
      </c>
      <c r="C5" s="27" t="s">
        <v>7</v>
      </c>
      <c r="D5" s="30">
        <v>17</v>
      </c>
    </row>
    <row r="6" spans="1:4" x14ac:dyDescent="0.3">
      <c r="A6" s="31"/>
      <c r="B6" s="31"/>
      <c r="C6" s="32" t="s">
        <v>8</v>
      </c>
      <c r="D6" s="33">
        <v>17</v>
      </c>
    </row>
    <row r="7" spans="1:4" x14ac:dyDescent="0.3">
      <c r="A7" s="31"/>
      <c r="B7" s="27" t="s">
        <v>9</v>
      </c>
      <c r="C7" s="27" t="s">
        <v>7</v>
      </c>
      <c r="D7" s="30">
        <v>10</v>
      </c>
    </row>
    <row r="8" spans="1:4" x14ac:dyDescent="0.3">
      <c r="A8" s="31"/>
      <c r="B8" s="31"/>
      <c r="C8" s="32" t="s">
        <v>8</v>
      </c>
      <c r="D8" s="33">
        <v>10</v>
      </c>
    </row>
    <row r="9" spans="1:4" x14ac:dyDescent="0.3">
      <c r="A9" s="31"/>
      <c r="B9" s="27" t="s">
        <v>10</v>
      </c>
      <c r="C9" s="27" t="s">
        <v>11</v>
      </c>
      <c r="D9" s="30">
        <v>10</v>
      </c>
    </row>
    <row r="10" spans="1:4" x14ac:dyDescent="0.3">
      <c r="A10" s="27" t="s">
        <v>12</v>
      </c>
      <c r="B10" s="27" t="s">
        <v>6</v>
      </c>
      <c r="C10" s="27" t="s">
        <v>13</v>
      </c>
      <c r="D10" s="30">
        <v>30</v>
      </c>
    </row>
    <row r="11" spans="1:4" x14ac:dyDescent="0.3">
      <c r="A11" s="31"/>
      <c r="B11" s="31"/>
      <c r="C11" s="32" t="s">
        <v>14</v>
      </c>
      <c r="D11" s="33">
        <v>30</v>
      </c>
    </row>
    <row r="12" spans="1:4" x14ac:dyDescent="0.3">
      <c r="A12" s="27" t="s">
        <v>15</v>
      </c>
      <c r="B12" s="27" t="s">
        <v>9</v>
      </c>
      <c r="C12" s="27" t="s">
        <v>7</v>
      </c>
      <c r="D12" s="30">
        <v>30</v>
      </c>
    </row>
    <row r="13" spans="1:4" x14ac:dyDescent="0.3">
      <c r="A13" s="31"/>
      <c r="B13" s="31"/>
      <c r="C13" s="32" t="s">
        <v>16</v>
      </c>
      <c r="D13" s="33">
        <v>30</v>
      </c>
    </row>
    <row r="14" spans="1:4" x14ac:dyDescent="0.3">
      <c r="A14" s="31"/>
      <c r="B14" s="27" t="s">
        <v>10</v>
      </c>
      <c r="C14" s="27" t="s">
        <v>11</v>
      </c>
      <c r="D14" s="30">
        <v>30</v>
      </c>
    </row>
    <row r="15" spans="1:4" x14ac:dyDescent="0.3">
      <c r="A15" s="27" t="s">
        <v>17</v>
      </c>
      <c r="B15" s="27" t="s">
        <v>9</v>
      </c>
      <c r="C15" s="27" t="s">
        <v>7</v>
      </c>
      <c r="D15" s="30">
        <v>13</v>
      </c>
    </row>
    <row r="16" spans="1:4" x14ac:dyDescent="0.3">
      <c r="A16" s="31"/>
      <c r="B16" s="31"/>
      <c r="C16" s="32" t="s">
        <v>8</v>
      </c>
      <c r="D16" s="33">
        <v>13</v>
      </c>
    </row>
    <row r="17" spans="1:4" x14ac:dyDescent="0.3">
      <c r="A17" s="31"/>
      <c r="B17" s="27" t="s">
        <v>10</v>
      </c>
      <c r="C17" s="27" t="s">
        <v>11</v>
      </c>
      <c r="D17" s="30">
        <v>13</v>
      </c>
    </row>
    <row r="18" spans="1:4" x14ac:dyDescent="0.3">
      <c r="A18" s="27" t="s">
        <v>18</v>
      </c>
      <c r="B18" s="27" t="s">
        <v>9</v>
      </c>
      <c r="C18" s="27" t="s">
        <v>7</v>
      </c>
      <c r="D18" s="30">
        <v>10</v>
      </c>
    </row>
    <row r="19" spans="1:4" x14ac:dyDescent="0.3">
      <c r="A19" s="31"/>
      <c r="B19" s="31"/>
      <c r="C19" s="32" t="s">
        <v>8</v>
      </c>
      <c r="D19" s="33">
        <v>10</v>
      </c>
    </row>
    <row r="20" spans="1:4" x14ac:dyDescent="0.3">
      <c r="A20" s="31"/>
      <c r="B20" s="27" t="s">
        <v>10</v>
      </c>
      <c r="C20" s="27" t="s">
        <v>11</v>
      </c>
      <c r="D20" s="30">
        <v>15</v>
      </c>
    </row>
    <row r="21" spans="1:4" x14ac:dyDescent="0.3">
      <c r="A21" s="27" t="s">
        <v>19</v>
      </c>
      <c r="B21" s="27" t="s">
        <v>6</v>
      </c>
      <c r="C21" s="27" t="s">
        <v>7</v>
      </c>
      <c r="D21" s="30">
        <v>2</v>
      </c>
    </row>
    <row r="22" spans="1:4" x14ac:dyDescent="0.3">
      <c r="A22" s="31"/>
      <c r="B22" s="31"/>
      <c r="C22" s="32" t="s">
        <v>8</v>
      </c>
      <c r="D22" s="33">
        <v>36</v>
      </c>
    </row>
    <row r="23" spans="1:4" x14ac:dyDescent="0.3">
      <c r="A23" s="31"/>
      <c r="B23" s="31"/>
      <c r="C23" s="32" t="s">
        <v>20</v>
      </c>
      <c r="D23" s="33">
        <v>2</v>
      </c>
    </row>
    <row r="24" spans="1:4" x14ac:dyDescent="0.3">
      <c r="A24" s="31"/>
      <c r="B24" s="27" t="s">
        <v>10</v>
      </c>
      <c r="C24" s="27" t="s">
        <v>11</v>
      </c>
      <c r="D24" s="30">
        <v>16.333333333333332</v>
      </c>
    </row>
    <row r="25" spans="1:4" x14ac:dyDescent="0.3">
      <c r="A25" s="27" t="s">
        <v>21</v>
      </c>
      <c r="B25" s="27" t="s">
        <v>9</v>
      </c>
      <c r="C25" s="27" t="s">
        <v>7</v>
      </c>
      <c r="D25" s="30">
        <v>12</v>
      </c>
    </row>
    <row r="26" spans="1:4" x14ac:dyDescent="0.3">
      <c r="A26" s="31"/>
      <c r="B26" s="31"/>
      <c r="C26" s="32" t="s">
        <v>22</v>
      </c>
      <c r="D26" s="33">
        <v>1</v>
      </c>
    </row>
    <row r="27" spans="1:4" x14ac:dyDescent="0.3">
      <c r="A27" s="31"/>
      <c r="B27" s="31"/>
      <c r="C27" s="32" t="s">
        <v>16</v>
      </c>
      <c r="D27" s="33">
        <v>1</v>
      </c>
    </row>
    <row r="28" spans="1:4" x14ac:dyDescent="0.3">
      <c r="A28" s="31"/>
      <c r="B28" s="31"/>
      <c r="C28" s="32" t="s">
        <v>23</v>
      </c>
      <c r="D28" s="33">
        <v>12</v>
      </c>
    </row>
    <row r="29" spans="1:4" x14ac:dyDescent="0.3">
      <c r="A29" s="31"/>
      <c r="B29" s="27" t="s">
        <v>10</v>
      </c>
      <c r="C29" s="27" t="s">
        <v>11</v>
      </c>
      <c r="D29" s="30">
        <v>15</v>
      </c>
    </row>
    <row r="30" spans="1:4" x14ac:dyDescent="0.3">
      <c r="A30" s="27" t="s">
        <v>24</v>
      </c>
      <c r="B30" s="27" t="s">
        <v>9</v>
      </c>
      <c r="C30" s="27" t="s">
        <v>7</v>
      </c>
      <c r="D30" s="30">
        <v>14</v>
      </c>
    </row>
    <row r="31" spans="1:4" x14ac:dyDescent="0.3">
      <c r="A31" s="31"/>
      <c r="B31" s="31"/>
      <c r="C31" s="32" t="s">
        <v>22</v>
      </c>
      <c r="D31" s="33">
        <v>30</v>
      </c>
    </row>
    <row r="32" spans="1:4" x14ac:dyDescent="0.3">
      <c r="A32" s="31"/>
      <c r="B32" s="31"/>
      <c r="C32" s="32" t="s">
        <v>16</v>
      </c>
      <c r="D32" s="33">
        <v>16</v>
      </c>
    </row>
    <row r="33" spans="1:4" x14ac:dyDescent="0.3">
      <c r="A33" s="31"/>
      <c r="B33" s="27" t="s">
        <v>10</v>
      </c>
      <c r="C33" s="27" t="s">
        <v>11</v>
      </c>
      <c r="D33" s="30">
        <v>30</v>
      </c>
    </row>
    <row r="34" spans="1:4" x14ac:dyDescent="0.3">
      <c r="A34" s="27" t="s">
        <v>25</v>
      </c>
      <c r="B34" s="27" t="s">
        <v>9</v>
      </c>
      <c r="C34" s="27" t="s">
        <v>7</v>
      </c>
      <c r="D34" s="30">
        <v>30</v>
      </c>
    </row>
    <row r="35" spans="1:4" x14ac:dyDescent="0.3">
      <c r="A35" s="31"/>
      <c r="B35" s="31"/>
      <c r="C35" s="32" t="s">
        <v>8</v>
      </c>
      <c r="D35" s="33">
        <v>30</v>
      </c>
    </row>
    <row r="36" spans="1:4" x14ac:dyDescent="0.3">
      <c r="A36" s="31"/>
      <c r="B36" s="27" t="s">
        <v>10</v>
      </c>
      <c r="C36" s="27" t="s">
        <v>11</v>
      </c>
      <c r="D36" s="30">
        <v>30</v>
      </c>
    </row>
    <row r="37" spans="1:4" x14ac:dyDescent="0.3">
      <c r="A37" s="27" t="s">
        <v>26</v>
      </c>
      <c r="B37" s="27" t="s">
        <v>6</v>
      </c>
      <c r="C37" s="27" t="s">
        <v>7</v>
      </c>
      <c r="D37" s="30">
        <v>2</v>
      </c>
    </row>
    <row r="38" spans="1:4" x14ac:dyDescent="0.3">
      <c r="A38" s="31"/>
      <c r="B38" s="31"/>
      <c r="C38" s="32" t="s">
        <v>8</v>
      </c>
      <c r="D38" s="33">
        <v>2</v>
      </c>
    </row>
    <row r="39" spans="1:4" x14ac:dyDescent="0.3">
      <c r="A39" s="31"/>
      <c r="B39" s="27" t="s">
        <v>9</v>
      </c>
      <c r="C39" s="27" t="s">
        <v>7</v>
      </c>
      <c r="D39" s="30">
        <v>8</v>
      </c>
    </row>
    <row r="40" spans="1:4" x14ac:dyDescent="0.3">
      <c r="A40" s="31"/>
      <c r="B40" s="31"/>
      <c r="C40" s="32" t="s">
        <v>16</v>
      </c>
      <c r="D40" s="33">
        <v>8</v>
      </c>
    </row>
    <row r="41" spans="1:4" x14ac:dyDescent="0.3">
      <c r="A41" s="31"/>
      <c r="B41" s="27" t="s">
        <v>10</v>
      </c>
      <c r="C41" s="27" t="s">
        <v>11</v>
      </c>
      <c r="D41" s="30">
        <v>15</v>
      </c>
    </row>
    <row r="42" spans="1:4" x14ac:dyDescent="0.3">
      <c r="A42" s="27" t="s">
        <v>27</v>
      </c>
      <c r="B42" s="27" t="s">
        <v>9</v>
      </c>
      <c r="C42" s="27" t="s">
        <v>7</v>
      </c>
      <c r="D42" s="30">
        <v>1</v>
      </c>
    </row>
    <row r="43" spans="1:4" x14ac:dyDescent="0.3">
      <c r="A43" s="31"/>
      <c r="B43" s="31"/>
      <c r="C43" s="32" t="s">
        <v>8</v>
      </c>
      <c r="D43" s="33">
        <v>16</v>
      </c>
    </row>
    <row r="44" spans="1:4" x14ac:dyDescent="0.3">
      <c r="A44" s="31"/>
      <c r="B44" s="31"/>
      <c r="C44" s="32" t="s">
        <v>16</v>
      </c>
      <c r="D44" s="33">
        <v>14</v>
      </c>
    </row>
    <row r="45" spans="1:4" x14ac:dyDescent="0.3">
      <c r="A45" s="31"/>
      <c r="B45" s="31"/>
      <c r="C45" s="32" t="s">
        <v>20</v>
      </c>
      <c r="D45" s="33">
        <v>1</v>
      </c>
    </row>
    <row r="46" spans="1:4" x14ac:dyDescent="0.3">
      <c r="A46" s="31"/>
      <c r="B46" s="27" t="s">
        <v>10</v>
      </c>
      <c r="C46" s="27" t="s">
        <v>11</v>
      </c>
      <c r="D46" s="30">
        <v>25</v>
      </c>
    </row>
    <row r="47" spans="1:4" x14ac:dyDescent="0.3">
      <c r="A47" s="27" t="s">
        <v>28</v>
      </c>
      <c r="B47" s="27" t="s">
        <v>6</v>
      </c>
      <c r="C47" s="27" t="s">
        <v>7</v>
      </c>
      <c r="D47" s="30">
        <v>15</v>
      </c>
    </row>
    <row r="48" spans="1:4" x14ac:dyDescent="0.3">
      <c r="A48" s="31"/>
      <c r="B48" s="31"/>
      <c r="C48" s="32" t="s">
        <v>16</v>
      </c>
      <c r="D48" s="33">
        <v>15</v>
      </c>
    </row>
    <row r="49" spans="1:4" x14ac:dyDescent="0.3">
      <c r="A49" s="31"/>
      <c r="B49" s="27" t="s">
        <v>10</v>
      </c>
      <c r="C49" s="27" t="s">
        <v>11</v>
      </c>
      <c r="D49" s="30">
        <v>12</v>
      </c>
    </row>
    <row r="50" spans="1:4" x14ac:dyDescent="0.3">
      <c r="A50" s="27" t="s">
        <v>29</v>
      </c>
      <c r="B50" s="27" t="s">
        <v>9</v>
      </c>
      <c r="C50" s="27" t="s">
        <v>22</v>
      </c>
      <c r="D50" s="30">
        <v>10</v>
      </c>
    </row>
    <row r="51" spans="1:4" x14ac:dyDescent="0.3">
      <c r="A51" s="31"/>
      <c r="B51" s="31"/>
      <c r="C51" s="32" t="s">
        <v>16</v>
      </c>
      <c r="D51" s="33">
        <v>10</v>
      </c>
    </row>
    <row r="52" spans="1:4" x14ac:dyDescent="0.3">
      <c r="A52" s="34"/>
      <c r="B52" s="35" t="s">
        <v>10</v>
      </c>
      <c r="C52" s="35" t="s">
        <v>11</v>
      </c>
      <c r="D52" s="36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33"/>
  <sheetViews>
    <sheetView tabSelected="1" topLeftCell="A84" zoomScale="98" zoomScaleNormal="98" workbookViewId="0">
      <selection activeCell="H69" sqref="H69"/>
    </sheetView>
  </sheetViews>
  <sheetFormatPr defaultColWidth="8.6640625" defaultRowHeight="14.4" x14ac:dyDescent="0.3"/>
  <cols>
    <col min="1" max="1" width="5.6640625" customWidth="1"/>
    <col min="2" max="2" width="25.44140625" style="6" customWidth="1"/>
    <col min="3" max="3" width="12.6640625" style="6" customWidth="1"/>
    <col min="4" max="4" width="8.6640625" style="7" customWidth="1"/>
    <col min="5" max="5" width="19.33203125" style="6" customWidth="1"/>
    <col min="6" max="6" width="16.109375" style="6" customWidth="1"/>
    <col min="7" max="7" width="17.5546875" style="6" bestFit="1" customWidth="1"/>
    <col min="8" max="8" width="27.6640625" style="6" bestFit="1" customWidth="1"/>
    <col min="9" max="9" width="28.5546875" customWidth="1"/>
    <col min="10" max="10" width="11.6640625" customWidth="1"/>
    <col min="11" max="11" width="11.44140625" style="8" customWidth="1"/>
    <col min="12" max="12" width="12.109375" style="8" customWidth="1"/>
    <col min="13" max="13" width="14.109375" style="8" customWidth="1"/>
    <col min="14" max="14" width="7" customWidth="1"/>
    <col min="15" max="15" width="5.88671875" style="9" customWidth="1"/>
    <col min="16" max="16" width="7.109375" style="9" customWidth="1"/>
    <col min="17" max="17" width="7.88671875" customWidth="1"/>
    <col min="18" max="18" width="7.6640625" customWidth="1"/>
    <col min="19" max="19" width="35.109375" style="10" customWidth="1"/>
  </cols>
  <sheetData>
    <row r="1" spans="1:19" s="4" customFormat="1" ht="17.399999999999999" x14ac:dyDescent="0.35">
      <c r="B1" s="11"/>
      <c r="C1" s="11"/>
      <c r="D1" s="12"/>
      <c r="E1" s="11" t="s">
        <v>30</v>
      </c>
      <c r="F1" s="11"/>
      <c r="G1" s="11"/>
      <c r="H1" s="11"/>
      <c r="I1" s="18"/>
      <c r="J1" s="18"/>
      <c r="K1" s="19"/>
      <c r="L1" s="19"/>
      <c r="M1" s="19"/>
      <c r="N1" s="18"/>
      <c r="O1" s="20"/>
      <c r="P1" s="20"/>
      <c r="S1" s="26"/>
    </row>
    <row r="2" spans="1:19" s="4" customFormat="1" ht="17.399999999999999" x14ac:dyDescent="0.35">
      <c r="B2" s="13"/>
      <c r="C2" s="13"/>
      <c r="D2" s="14"/>
      <c r="E2" s="13"/>
      <c r="F2" s="13"/>
      <c r="G2" s="13"/>
      <c r="H2" s="13"/>
      <c r="I2" s="21"/>
      <c r="K2" s="21"/>
      <c r="L2" s="21"/>
      <c r="M2" s="21"/>
      <c r="O2" s="20"/>
      <c r="P2" s="20"/>
      <c r="S2" s="26"/>
    </row>
    <row r="3" spans="1:19" s="4" customFormat="1" ht="17.399999999999999" x14ac:dyDescent="0.35">
      <c r="B3" s="13"/>
      <c r="C3" s="13"/>
      <c r="D3" s="14"/>
      <c r="E3" s="13"/>
      <c r="F3" s="13"/>
      <c r="G3" s="13"/>
      <c r="H3" s="13"/>
      <c r="J3" s="21"/>
      <c r="K3" s="21"/>
      <c r="L3" s="21"/>
      <c r="M3" s="21"/>
      <c r="O3" s="20"/>
      <c r="P3" s="20"/>
      <c r="S3" s="26"/>
    </row>
    <row r="4" spans="1:19" s="4" customFormat="1" ht="17.399999999999999" x14ac:dyDescent="0.35">
      <c r="B4" s="11"/>
      <c r="C4" s="11"/>
      <c r="D4" s="12"/>
      <c r="E4" s="13"/>
      <c r="F4" s="11" t="s">
        <v>236</v>
      </c>
      <c r="G4" s="11"/>
      <c r="H4" s="11"/>
      <c r="I4" s="18"/>
      <c r="J4" s="18"/>
      <c r="K4" s="19"/>
      <c r="L4" s="19"/>
      <c r="M4" s="19"/>
      <c r="N4" s="18"/>
      <c r="O4" s="20"/>
      <c r="P4" s="20"/>
      <c r="S4" s="26"/>
    </row>
    <row r="5" spans="1:19" s="4" customFormat="1" ht="17.399999999999999" x14ac:dyDescent="0.35">
      <c r="B5" s="13"/>
      <c r="C5" s="13"/>
      <c r="D5" s="14"/>
      <c r="E5" s="13"/>
      <c r="F5" s="13"/>
      <c r="G5" s="13"/>
      <c r="H5" s="13"/>
      <c r="K5" s="19"/>
      <c r="L5" s="19"/>
      <c r="M5" s="19"/>
      <c r="O5" s="20"/>
      <c r="P5" s="20"/>
      <c r="S5" s="26"/>
    </row>
    <row r="6" spans="1:19" s="4" customFormat="1" ht="17.399999999999999" x14ac:dyDescent="0.35">
      <c r="B6" s="11"/>
      <c r="C6" s="11"/>
      <c r="D6" s="12"/>
      <c r="E6" s="13"/>
      <c r="F6" s="11" t="s">
        <v>31</v>
      </c>
      <c r="G6" s="11"/>
      <c r="H6" s="11"/>
      <c r="I6" s="18"/>
      <c r="J6" s="18"/>
      <c r="K6" s="19"/>
      <c r="L6" s="19"/>
      <c r="M6" s="19"/>
      <c r="N6" s="18"/>
      <c r="O6" s="20"/>
      <c r="P6" s="20"/>
      <c r="S6" s="26"/>
    </row>
    <row r="8" spans="1:19" ht="17.399999999999999" x14ac:dyDescent="0.35">
      <c r="A8" s="88" t="s">
        <v>32</v>
      </c>
      <c r="B8" s="89"/>
      <c r="C8" s="89"/>
      <c r="D8" s="89"/>
      <c r="E8" s="89"/>
      <c r="F8" s="89"/>
      <c r="G8" s="89"/>
      <c r="H8" s="89"/>
      <c r="I8" s="90"/>
      <c r="J8" s="91" t="s">
        <v>33</v>
      </c>
      <c r="K8" s="92"/>
      <c r="L8" s="92"/>
      <c r="M8" s="92"/>
      <c r="N8" s="93"/>
      <c r="O8" s="94" t="s">
        <v>34</v>
      </c>
      <c r="P8" s="94"/>
      <c r="Q8" s="94"/>
      <c r="R8" s="94"/>
      <c r="S8" s="82" t="s">
        <v>35</v>
      </c>
    </row>
    <row r="9" spans="1:19" s="5" customFormat="1" ht="50.1" customHeight="1" x14ac:dyDescent="0.3">
      <c r="A9" s="15" t="s">
        <v>36</v>
      </c>
      <c r="B9" s="15" t="s">
        <v>1</v>
      </c>
      <c r="C9" s="15" t="s">
        <v>2</v>
      </c>
      <c r="D9" s="16" t="s">
        <v>3</v>
      </c>
      <c r="E9" s="15" t="s">
        <v>37</v>
      </c>
      <c r="F9" s="15" t="s">
        <v>38</v>
      </c>
      <c r="G9" s="15" t="s">
        <v>39</v>
      </c>
      <c r="H9" s="15" t="s">
        <v>40</v>
      </c>
      <c r="I9" s="22" t="s">
        <v>41</v>
      </c>
      <c r="J9" s="22" t="s">
        <v>42</v>
      </c>
      <c r="K9" s="22" t="s">
        <v>43</v>
      </c>
      <c r="L9" s="22" t="s">
        <v>44</v>
      </c>
      <c r="M9" s="22" t="s">
        <v>45</v>
      </c>
      <c r="N9" s="22" t="s">
        <v>46</v>
      </c>
      <c r="O9" s="50" t="s">
        <v>47</v>
      </c>
      <c r="P9" s="50" t="s">
        <v>48</v>
      </c>
      <c r="Q9" s="50" t="s">
        <v>49</v>
      </c>
      <c r="R9" s="51" t="s">
        <v>50</v>
      </c>
      <c r="S9" s="83" t="s">
        <v>51</v>
      </c>
    </row>
    <row r="10" spans="1:19" s="5" customFormat="1" ht="15.75" customHeight="1" x14ac:dyDescent="0.3">
      <c r="A10" s="15"/>
      <c r="B10" s="17" t="s">
        <v>52</v>
      </c>
      <c r="C10" s="17" t="s">
        <v>53</v>
      </c>
      <c r="D10" s="17" t="s">
        <v>11</v>
      </c>
      <c r="E10" s="56">
        <v>44249</v>
      </c>
      <c r="F10" s="17" t="s">
        <v>54</v>
      </c>
      <c r="G10" s="17" t="s">
        <v>235</v>
      </c>
      <c r="H10" s="84" t="s">
        <v>289</v>
      </c>
      <c r="I10" s="23" t="s">
        <v>55</v>
      </c>
      <c r="J10" s="24" t="s">
        <v>56</v>
      </c>
      <c r="K10" s="24" t="s">
        <v>57</v>
      </c>
      <c r="L10" s="8" t="s">
        <v>269</v>
      </c>
      <c r="M10" s="17" t="s">
        <v>288</v>
      </c>
      <c r="N10" s="17">
        <v>2</v>
      </c>
      <c r="O10" s="25">
        <v>1</v>
      </c>
      <c r="P10" s="25">
        <v>2</v>
      </c>
      <c r="Q10" s="25">
        <f t="shared" ref="Q10:Q26" si="0">O10*P10</f>
        <v>2</v>
      </c>
      <c r="R10" s="51"/>
      <c r="S10" s="83"/>
    </row>
    <row r="11" spans="1:19" s="5" customFormat="1" ht="15.75" customHeight="1" x14ac:dyDescent="0.3">
      <c r="A11" s="15"/>
      <c r="B11" s="17" t="s">
        <v>52</v>
      </c>
      <c r="C11" s="17" t="s">
        <v>53</v>
      </c>
      <c r="D11" s="17" t="s">
        <v>11</v>
      </c>
      <c r="E11" s="56">
        <v>44256</v>
      </c>
      <c r="F11" s="17" t="s">
        <v>54</v>
      </c>
      <c r="G11" s="17" t="s">
        <v>235</v>
      </c>
      <c r="H11" s="84" t="s">
        <v>289</v>
      </c>
      <c r="I11" s="23" t="s">
        <v>55</v>
      </c>
      <c r="J11" s="24" t="s">
        <v>56</v>
      </c>
      <c r="K11" s="24" t="s">
        <v>57</v>
      </c>
      <c r="L11" s="8" t="s">
        <v>269</v>
      </c>
      <c r="M11" s="17" t="s">
        <v>288</v>
      </c>
      <c r="N11" s="17">
        <v>2</v>
      </c>
      <c r="O11" s="25">
        <v>1</v>
      </c>
      <c r="P11" s="25">
        <v>2</v>
      </c>
      <c r="Q11" s="25">
        <f t="shared" si="0"/>
        <v>2</v>
      </c>
      <c r="R11" s="51"/>
      <c r="S11" s="83"/>
    </row>
    <row r="12" spans="1:19" s="5" customFormat="1" ht="15.75" customHeight="1" x14ac:dyDescent="0.3">
      <c r="A12" s="15"/>
      <c r="B12" s="17" t="s">
        <v>52</v>
      </c>
      <c r="C12" s="17" t="s">
        <v>53</v>
      </c>
      <c r="D12" s="17" t="s">
        <v>11</v>
      </c>
      <c r="E12" s="56">
        <v>44263</v>
      </c>
      <c r="F12" s="17" t="s">
        <v>54</v>
      </c>
      <c r="G12" s="17" t="s">
        <v>235</v>
      </c>
      <c r="H12" s="84" t="s">
        <v>289</v>
      </c>
      <c r="I12" s="23" t="s">
        <v>55</v>
      </c>
      <c r="J12" s="24" t="s">
        <v>56</v>
      </c>
      <c r="K12" s="24" t="s">
        <v>57</v>
      </c>
      <c r="L12" s="8" t="s">
        <v>269</v>
      </c>
      <c r="M12" s="17" t="s">
        <v>288</v>
      </c>
      <c r="N12" s="17">
        <v>2</v>
      </c>
      <c r="O12" s="25">
        <v>1</v>
      </c>
      <c r="P12" s="25">
        <v>2</v>
      </c>
      <c r="Q12" s="25">
        <f t="shared" si="0"/>
        <v>2</v>
      </c>
      <c r="R12" s="51"/>
      <c r="S12" s="83"/>
    </row>
    <row r="13" spans="1:19" s="5" customFormat="1" ht="15.75" customHeight="1" x14ac:dyDescent="0.3">
      <c r="A13" s="15"/>
      <c r="B13" s="17" t="s">
        <v>52</v>
      </c>
      <c r="C13" s="17" t="s">
        <v>53</v>
      </c>
      <c r="D13" s="17" t="s">
        <v>11</v>
      </c>
      <c r="E13" s="56">
        <v>44270</v>
      </c>
      <c r="F13" s="17" t="s">
        <v>54</v>
      </c>
      <c r="G13" s="17" t="s">
        <v>235</v>
      </c>
      <c r="H13" s="84" t="s">
        <v>289</v>
      </c>
      <c r="I13" s="23" t="s">
        <v>55</v>
      </c>
      <c r="J13" s="24" t="s">
        <v>56</v>
      </c>
      <c r="K13" s="24" t="s">
        <v>57</v>
      </c>
      <c r="L13" s="8" t="s">
        <v>269</v>
      </c>
      <c r="M13" s="17" t="s">
        <v>288</v>
      </c>
      <c r="N13" s="17">
        <v>2</v>
      </c>
      <c r="O13" s="25">
        <v>1</v>
      </c>
      <c r="P13" s="25">
        <v>2</v>
      </c>
      <c r="Q13" s="25">
        <f t="shared" si="0"/>
        <v>2</v>
      </c>
      <c r="R13" s="51"/>
      <c r="S13" s="83"/>
    </row>
    <row r="14" spans="1:19" s="5" customFormat="1" ht="15.75" customHeight="1" x14ac:dyDescent="0.3">
      <c r="A14" s="15"/>
      <c r="B14" s="17" t="s">
        <v>52</v>
      </c>
      <c r="C14" s="17" t="s">
        <v>53</v>
      </c>
      <c r="D14" s="17" t="s">
        <v>11</v>
      </c>
      <c r="E14" s="56">
        <v>44277</v>
      </c>
      <c r="F14" s="17" t="s">
        <v>54</v>
      </c>
      <c r="G14" s="17" t="s">
        <v>235</v>
      </c>
      <c r="H14" s="84" t="s">
        <v>289</v>
      </c>
      <c r="I14" s="23" t="s">
        <v>55</v>
      </c>
      <c r="J14" s="24" t="s">
        <v>56</v>
      </c>
      <c r="K14" s="24" t="s">
        <v>57</v>
      </c>
      <c r="L14" s="8" t="s">
        <v>269</v>
      </c>
      <c r="M14" s="17" t="s">
        <v>288</v>
      </c>
      <c r="N14" s="17">
        <v>2</v>
      </c>
      <c r="O14" s="25">
        <v>1</v>
      </c>
      <c r="P14" s="25">
        <v>2</v>
      </c>
      <c r="Q14" s="25">
        <f t="shared" si="0"/>
        <v>2</v>
      </c>
      <c r="R14" s="51"/>
      <c r="S14" s="83"/>
    </row>
    <row r="15" spans="1:19" s="5" customFormat="1" ht="15.75" customHeight="1" x14ac:dyDescent="0.3">
      <c r="A15" s="15"/>
      <c r="B15" s="17" t="s">
        <v>52</v>
      </c>
      <c r="C15" s="17" t="s">
        <v>53</v>
      </c>
      <c r="D15" s="17" t="s">
        <v>11</v>
      </c>
      <c r="E15" s="56">
        <v>44284</v>
      </c>
      <c r="F15" s="17" t="s">
        <v>54</v>
      </c>
      <c r="G15" s="17" t="s">
        <v>235</v>
      </c>
      <c r="H15" s="84" t="s">
        <v>289</v>
      </c>
      <c r="I15" s="23" t="s">
        <v>55</v>
      </c>
      <c r="J15" s="24" t="s">
        <v>56</v>
      </c>
      <c r="K15" s="24" t="s">
        <v>57</v>
      </c>
      <c r="L15" s="8" t="s">
        <v>269</v>
      </c>
      <c r="M15" s="17" t="s">
        <v>288</v>
      </c>
      <c r="N15" s="17">
        <v>2</v>
      </c>
      <c r="O15" s="25">
        <v>1</v>
      </c>
      <c r="P15" s="25">
        <v>2</v>
      </c>
      <c r="Q15" s="25">
        <f t="shared" si="0"/>
        <v>2</v>
      </c>
      <c r="R15" s="51"/>
      <c r="S15" s="83"/>
    </row>
    <row r="16" spans="1:19" s="5" customFormat="1" ht="15.75" customHeight="1" x14ac:dyDescent="0.3">
      <c r="A16" s="15"/>
      <c r="B16" s="17" t="s">
        <v>52</v>
      </c>
      <c r="C16" s="17" t="s">
        <v>53</v>
      </c>
      <c r="D16" s="17" t="s">
        <v>11</v>
      </c>
      <c r="E16" s="56">
        <v>44298</v>
      </c>
      <c r="F16" s="17" t="s">
        <v>54</v>
      </c>
      <c r="G16" s="17" t="s">
        <v>235</v>
      </c>
      <c r="H16" s="84" t="s">
        <v>289</v>
      </c>
      <c r="I16" s="23" t="s">
        <v>55</v>
      </c>
      <c r="J16" s="24" t="s">
        <v>56</v>
      </c>
      <c r="K16" s="24" t="s">
        <v>57</v>
      </c>
      <c r="L16" s="8" t="s">
        <v>269</v>
      </c>
      <c r="M16" s="17" t="s">
        <v>288</v>
      </c>
      <c r="N16" s="17">
        <v>2</v>
      </c>
      <c r="O16" s="25">
        <v>1</v>
      </c>
      <c r="P16" s="25">
        <v>2</v>
      </c>
      <c r="Q16" s="25">
        <f t="shared" si="0"/>
        <v>2</v>
      </c>
      <c r="R16" s="51"/>
      <c r="S16" s="83"/>
    </row>
    <row r="17" spans="1:19" s="5" customFormat="1" ht="15.75" customHeight="1" x14ac:dyDescent="0.3">
      <c r="A17" s="15"/>
      <c r="B17" s="17" t="s">
        <v>52</v>
      </c>
      <c r="C17" s="17" t="s">
        <v>53</v>
      </c>
      <c r="D17" s="17" t="s">
        <v>11</v>
      </c>
      <c r="E17" s="56">
        <v>44305</v>
      </c>
      <c r="F17" s="17" t="s">
        <v>54</v>
      </c>
      <c r="G17" s="17" t="s">
        <v>235</v>
      </c>
      <c r="H17" s="84" t="s">
        <v>289</v>
      </c>
      <c r="I17" s="23" t="s">
        <v>55</v>
      </c>
      <c r="J17" s="24" t="s">
        <v>56</v>
      </c>
      <c r="K17" s="24" t="s">
        <v>57</v>
      </c>
      <c r="L17" s="8" t="s">
        <v>269</v>
      </c>
      <c r="M17" s="17" t="s">
        <v>288</v>
      </c>
      <c r="N17" s="17">
        <v>2</v>
      </c>
      <c r="O17" s="25">
        <v>1</v>
      </c>
      <c r="P17" s="25">
        <v>2</v>
      </c>
      <c r="Q17" s="25">
        <f t="shared" si="0"/>
        <v>2</v>
      </c>
      <c r="R17" s="51"/>
      <c r="S17" s="83"/>
    </row>
    <row r="18" spans="1:19" s="5" customFormat="1" ht="15.75" customHeight="1" x14ac:dyDescent="0.3">
      <c r="A18" s="15"/>
      <c r="B18" s="17" t="s">
        <v>52</v>
      </c>
      <c r="C18" s="17" t="s">
        <v>53</v>
      </c>
      <c r="D18" s="17" t="s">
        <v>11</v>
      </c>
      <c r="E18" s="56">
        <v>44312</v>
      </c>
      <c r="F18" s="17" t="s">
        <v>54</v>
      </c>
      <c r="G18" s="17" t="s">
        <v>235</v>
      </c>
      <c r="H18" s="84" t="s">
        <v>289</v>
      </c>
      <c r="I18" s="23" t="s">
        <v>55</v>
      </c>
      <c r="J18" s="24" t="s">
        <v>56</v>
      </c>
      <c r="K18" s="24" t="s">
        <v>57</v>
      </c>
      <c r="L18" s="8" t="s">
        <v>269</v>
      </c>
      <c r="M18" s="17" t="s">
        <v>288</v>
      </c>
      <c r="N18" s="17">
        <v>2</v>
      </c>
      <c r="O18" s="25">
        <v>1</v>
      </c>
      <c r="P18" s="25">
        <v>2</v>
      </c>
      <c r="Q18" s="25">
        <f t="shared" si="0"/>
        <v>2</v>
      </c>
      <c r="R18" s="51"/>
      <c r="S18" s="83"/>
    </row>
    <row r="19" spans="1:19" s="5" customFormat="1" ht="15.75" customHeight="1" x14ac:dyDescent="0.3">
      <c r="A19" s="15"/>
      <c r="B19" s="17" t="s">
        <v>52</v>
      </c>
      <c r="C19" s="17" t="s">
        <v>53</v>
      </c>
      <c r="D19" s="17" t="s">
        <v>11</v>
      </c>
      <c r="E19" s="56">
        <v>44326</v>
      </c>
      <c r="F19" s="17" t="s">
        <v>54</v>
      </c>
      <c r="G19" s="17" t="s">
        <v>235</v>
      </c>
      <c r="H19" s="84" t="s">
        <v>289</v>
      </c>
      <c r="I19" s="23" t="s">
        <v>55</v>
      </c>
      <c r="J19" s="24" t="s">
        <v>56</v>
      </c>
      <c r="K19" s="24" t="s">
        <v>57</v>
      </c>
      <c r="L19" s="8" t="s">
        <v>269</v>
      </c>
      <c r="M19" s="17" t="s">
        <v>288</v>
      </c>
      <c r="N19" s="17">
        <v>2</v>
      </c>
      <c r="O19" s="25">
        <v>1</v>
      </c>
      <c r="P19" s="25">
        <v>2</v>
      </c>
      <c r="Q19" s="25">
        <f t="shared" si="0"/>
        <v>2</v>
      </c>
      <c r="R19" s="51"/>
      <c r="S19" s="83"/>
    </row>
    <row r="20" spans="1:19" s="5" customFormat="1" ht="15.75" customHeight="1" x14ac:dyDescent="0.3">
      <c r="A20" s="15"/>
      <c r="B20" s="17" t="s">
        <v>52</v>
      </c>
      <c r="C20" s="17" t="s">
        <v>53</v>
      </c>
      <c r="D20" s="17" t="s">
        <v>11</v>
      </c>
      <c r="E20" s="56">
        <v>44333</v>
      </c>
      <c r="F20" s="17" t="s">
        <v>54</v>
      </c>
      <c r="G20" s="17" t="s">
        <v>235</v>
      </c>
      <c r="H20" s="84" t="s">
        <v>289</v>
      </c>
      <c r="I20" s="23" t="s">
        <v>55</v>
      </c>
      <c r="J20" s="24" t="s">
        <v>56</v>
      </c>
      <c r="K20" s="24" t="s">
        <v>57</v>
      </c>
      <c r="L20" s="8" t="s">
        <v>269</v>
      </c>
      <c r="M20" s="17" t="s">
        <v>288</v>
      </c>
      <c r="N20" s="17">
        <v>2</v>
      </c>
      <c r="O20" s="25">
        <v>1</v>
      </c>
      <c r="P20" s="25">
        <v>2</v>
      </c>
      <c r="Q20" s="25">
        <f t="shared" si="0"/>
        <v>2</v>
      </c>
      <c r="R20" s="51"/>
      <c r="S20" s="83"/>
    </row>
    <row r="21" spans="1:19" s="5" customFormat="1" ht="15.75" customHeight="1" x14ac:dyDescent="0.3">
      <c r="A21" s="15"/>
      <c r="B21" s="17" t="s">
        <v>52</v>
      </c>
      <c r="C21" s="17" t="s">
        <v>53</v>
      </c>
      <c r="D21" s="17" t="s">
        <v>11</v>
      </c>
      <c r="E21" s="56">
        <v>44340</v>
      </c>
      <c r="F21" s="17" t="s">
        <v>54</v>
      </c>
      <c r="G21" s="17" t="s">
        <v>235</v>
      </c>
      <c r="H21" s="84" t="s">
        <v>289</v>
      </c>
      <c r="I21" s="23" t="s">
        <v>55</v>
      </c>
      <c r="J21" s="24" t="s">
        <v>56</v>
      </c>
      <c r="K21" s="24" t="s">
        <v>57</v>
      </c>
      <c r="L21" s="8" t="s">
        <v>269</v>
      </c>
      <c r="M21" s="17" t="s">
        <v>288</v>
      </c>
      <c r="N21" s="17">
        <v>2</v>
      </c>
      <c r="O21" s="25">
        <v>1</v>
      </c>
      <c r="P21" s="25">
        <v>2</v>
      </c>
      <c r="Q21" s="25">
        <f t="shared" si="0"/>
        <v>2</v>
      </c>
      <c r="R21" s="51"/>
      <c r="S21" s="83"/>
    </row>
    <row r="22" spans="1:19" s="5" customFormat="1" ht="15.75" customHeight="1" x14ac:dyDescent="0.3">
      <c r="A22" s="15"/>
      <c r="B22" s="17" t="s">
        <v>52</v>
      </c>
      <c r="C22" s="17" t="s">
        <v>53</v>
      </c>
      <c r="D22" s="17" t="s">
        <v>11</v>
      </c>
      <c r="E22" s="56">
        <v>44347</v>
      </c>
      <c r="F22" s="17" t="s">
        <v>54</v>
      </c>
      <c r="G22" s="17" t="s">
        <v>235</v>
      </c>
      <c r="H22" s="84" t="s">
        <v>289</v>
      </c>
      <c r="I22" s="23" t="s">
        <v>55</v>
      </c>
      <c r="J22" s="24" t="s">
        <v>56</v>
      </c>
      <c r="K22" s="24" t="s">
        <v>57</v>
      </c>
      <c r="L22" s="8" t="s">
        <v>269</v>
      </c>
      <c r="M22" s="17" t="s">
        <v>288</v>
      </c>
      <c r="N22" s="17">
        <v>2</v>
      </c>
      <c r="O22" s="25">
        <v>1</v>
      </c>
      <c r="P22" s="25">
        <v>2</v>
      </c>
      <c r="Q22" s="25">
        <f t="shared" si="0"/>
        <v>2</v>
      </c>
      <c r="R22" s="51"/>
      <c r="S22" s="83"/>
    </row>
    <row r="23" spans="1:19" s="5" customFormat="1" ht="15.75" customHeight="1" x14ac:dyDescent="0.3">
      <c r="A23" s="15"/>
      <c r="B23" s="17" t="s">
        <v>52</v>
      </c>
      <c r="C23" s="17" t="s">
        <v>53</v>
      </c>
      <c r="D23" s="17" t="s">
        <v>11</v>
      </c>
      <c r="E23" s="56">
        <v>44354</v>
      </c>
      <c r="F23" s="17" t="s">
        <v>54</v>
      </c>
      <c r="G23" s="17" t="s">
        <v>235</v>
      </c>
      <c r="H23" s="84" t="s">
        <v>289</v>
      </c>
      <c r="I23" s="23" t="s">
        <v>55</v>
      </c>
      <c r="J23" s="24" t="s">
        <v>56</v>
      </c>
      <c r="K23" s="24" t="s">
        <v>57</v>
      </c>
      <c r="L23" s="8" t="s">
        <v>269</v>
      </c>
      <c r="M23" s="17" t="s">
        <v>288</v>
      </c>
      <c r="N23" s="17">
        <v>2</v>
      </c>
      <c r="O23" s="25">
        <v>1</v>
      </c>
      <c r="P23" s="25">
        <v>2</v>
      </c>
      <c r="Q23" s="25">
        <f t="shared" si="0"/>
        <v>2</v>
      </c>
      <c r="R23" s="51"/>
      <c r="S23" s="83"/>
    </row>
    <row r="24" spans="1:19" s="5" customFormat="1" ht="15.75" customHeight="1" x14ac:dyDescent="0.3">
      <c r="A24" s="15"/>
      <c r="B24" s="17" t="s">
        <v>52</v>
      </c>
      <c r="C24" s="17" t="s">
        <v>53</v>
      </c>
      <c r="D24" s="17" t="s">
        <v>11</v>
      </c>
      <c r="E24" s="56">
        <v>44361</v>
      </c>
      <c r="F24" s="17" t="s">
        <v>54</v>
      </c>
      <c r="G24" s="17" t="s">
        <v>235</v>
      </c>
      <c r="H24" s="84" t="s">
        <v>289</v>
      </c>
      <c r="I24" s="23" t="s">
        <v>55</v>
      </c>
      <c r="J24" s="24" t="s">
        <v>56</v>
      </c>
      <c r="K24" s="24" t="s">
        <v>57</v>
      </c>
      <c r="L24" s="8" t="s">
        <v>269</v>
      </c>
      <c r="M24" s="17" t="s">
        <v>288</v>
      </c>
      <c r="N24" s="17">
        <v>2</v>
      </c>
      <c r="O24" s="25">
        <v>1</v>
      </c>
      <c r="P24" s="25">
        <v>2</v>
      </c>
      <c r="Q24" s="25">
        <f t="shared" si="0"/>
        <v>2</v>
      </c>
      <c r="R24" s="51"/>
      <c r="S24" s="83"/>
    </row>
    <row r="25" spans="1:19" s="48" customFormat="1" ht="15.75" customHeight="1" x14ac:dyDescent="0.3">
      <c r="A25" s="52"/>
      <c r="B25" s="81" t="s">
        <v>286</v>
      </c>
      <c r="C25" s="52" t="s">
        <v>59</v>
      </c>
      <c r="D25" s="17" t="s">
        <v>11</v>
      </c>
      <c r="E25" s="56">
        <v>44249</v>
      </c>
      <c r="F25" s="52" t="s">
        <v>54</v>
      </c>
      <c r="G25" s="52" t="s">
        <v>229</v>
      </c>
      <c r="H25" s="52" t="s">
        <v>294</v>
      </c>
      <c r="I25" s="53" t="s">
        <v>61</v>
      </c>
      <c r="J25" s="54" t="s">
        <v>67</v>
      </c>
      <c r="K25" s="54" t="s">
        <v>62</v>
      </c>
      <c r="L25" s="54" t="s">
        <v>63</v>
      </c>
      <c r="M25" s="52" t="s">
        <v>64</v>
      </c>
      <c r="N25" s="52">
        <v>2</v>
      </c>
      <c r="O25" s="55">
        <v>1</v>
      </c>
      <c r="P25" s="55">
        <v>2</v>
      </c>
      <c r="Q25" s="25">
        <f t="shared" si="0"/>
        <v>2</v>
      </c>
      <c r="R25" s="45"/>
      <c r="S25" s="47"/>
    </row>
    <row r="26" spans="1:19" s="48" customFormat="1" ht="15.75" customHeight="1" x14ac:dyDescent="0.3">
      <c r="A26" s="52"/>
      <c r="B26" s="81" t="s">
        <v>286</v>
      </c>
      <c r="C26" s="52" t="s">
        <v>68</v>
      </c>
      <c r="D26" s="17" t="s">
        <v>11</v>
      </c>
      <c r="E26" s="56">
        <v>44249</v>
      </c>
      <c r="F26" s="52" t="s">
        <v>54</v>
      </c>
      <c r="G26" s="52" t="s">
        <v>230</v>
      </c>
      <c r="H26" s="52" t="s">
        <v>295</v>
      </c>
      <c r="I26" s="53" t="s">
        <v>61</v>
      </c>
      <c r="J26" s="54" t="s">
        <v>67</v>
      </c>
      <c r="K26" s="54" t="s">
        <v>62</v>
      </c>
      <c r="L26" s="54" t="s">
        <v>63</v>
      </c>
      <c r="M26" s="52" t="s">
        <v>64</v>
      </c>
      <c r="N26" s="17">
        <v>2</v>
      </c>
      <c r="O26" s="55">
        <v>1</v>
      </c>
      <c r="P26" s="55">
        <v>2</v>
      </c>
      <c r="Q26" s="25">
        <f t="shared" si="0"/>
        <v>2</v>
      </c>
      <c r="R26" s="45"/>
      <c r="S26" s="47"/>
    </row>
    <row r="27" spans="1:19" s="48" customFormat="1" ht="15.75" customHeight="1" x14ac:dyDescent="0.3">
      <c r="A27" s="52"/>
      <c r="B27" s="81" t="s">
        <v>286</v>
      </c>
      <c r="C27" s="52" t="s">
        <v>59</v>
      </c>
      <c r="D27" s="17" t="s">
        <v>11</v>
      </c>
      <c r="E27" s="56">
        <v>44256</v>
      </c>
      <c r="F27" s="52" t="s">
        <v>54</v>
      </c>
      <c r="G27" s="52" t="s">
        <v>229</v>
      </c>
      <c r="H27" s="52" t="s">
        <v>294</v>
      </c>
      <c r="I27" s="53" t="s">
        <v>61</v>
      </c>
      <c r="J27" s="54" t="s">
        <v>67</v>
      </c>
      <c r="K27" s="54" t="s">
        <v>62</v>
      </c>
      <c r="L27" s="54" t="s">
        <v>63</v>
      </c>
      <c r="M27" s="52" t="s">
        <v>64</v>
      </c>
      <c r="N27" s="17">
        <v>2</v>
      </c>
      <c r="O27" s="55">
        <v>1</v>
      </c>
      <c r="P27" s="55">
        <v>2</v>
      </c>
      <c r="Q27" s="25">
        <f t="shared" ref="Q27:Q46" si="1">O27*P27</f>
        <v>2</v>
      </c>
      <c r="R27" s="45"/>
      <c r="S27" s="47"/>
    </row>
    <row r="28" spans="1:19" s="49" customFormat="1" ht="15.75" customHeight="1" x14ac:dyDescent="0.3">
      <c r="A28" s="52"/>
      <c r="B28" s="81" t="s">
        <v>286</v>
      </c>
      <c r="C28" s="52" t="s">
        <v>68</v>
      </c>
      <c r="D28" s="17" t="s">
        <v>11</v>
      </c>
      <c r="E28" s="56">
        <v>44256</v>
      </c>
      <c r="F28" s="52" t="s">
        <v>54</v>
      </c>
      <c r="G28" s="52" t="s">
        <v>230</v>
      </c>
      <c r="H28" s="52" t="s">
        <v>295</v>
      </c>
      <c r="I28" s="53" t="s">
        <v>61</v>
      </c>
      <c r="J28" s="54" t="s">
        <v>67</v>
      </c>
      <c r="K28" s="54" t="s">
        <v>62</v>
      </c>
      <c r="L28" s="54" t="s">
        <v>63</v>
      </c>
      <c r="M28" s="52" t="s">
        <v>64</v>
      </c>
      <c r="N28" s="52">
        <v>2</v>
      </c>
      <c r="O28" s="55">
        <v>1</v>
      </c>
      <c r="P28" s="55">
        <v>2</v>
      </c>
      <c r="Q28" s="25">
        <f t="shared" si="1"/>
        <v>2</v>
      </c>
      <c r="R28" s="52"/>
      <c r="S28" s="69"/>
    </row>
    <row r="29" spans="1:19" s="48" customFormat="1" ht="15.75" customHeight="1" x14ac:dyDescent="0.3">
      <c r="A29" s="52"/>
      <c r="B29" s="81" t="s">
        <v>286</v>
      </c>
      <c r="C29" s="52" t="s">
        <v>59</v>
      </c>
      <c r="D29" s="17" t="s">
        <v>11</v>
      </c>
      <c r="E29" s="56">
        <v>44263</v>
      </c>
      <c r="F29" s="52" t="s">
        <v>54</v>
      </c>
      <c r="G29" s="52" t="s">
        <v>229</v>
      </c>
      <c r="H29" s="52" t="s">
        <v>294</v>
      </c>
      <c r="I29" s="53" t="s">
        <v>61</v>
      </c>
      <c r="J29" s="54" t="s">
        <v>67</v>
      </c>
      <c r="K29" s="54" t="s">
        <v>62</v>
      </c>
      <c r="L29" s="54" t="s">
        <v>63</v>
      </c>
      <c r="M29" s="52" t="s">
        <v>64</v>
      </c>
      <c r="N29" s="52">
        <v>2</v>
      </c>
      <c r="O29" s="55">
        <v>1</v>
      </c>
      <c r="P29" s="55">
        <v>2</v>
      </c>
      <c r="Q29" s="25">
        <f t="shared" si="1"/>
        <v>2</v>
      </c>
      <c r="R29" s="45"/>
      <c r="S29" s="47"/>
    </row>
    <row r="30" spans="1:19" s="48" customFormat="1" ht="15.75" customHeight="1" x14ac:dyDescent="0.3">
      <c r="A30" s="52"/>
      <c r="B30" s="81" t="s">
        <v>286</v>
      </c>
      <c r="C30" s="52" t="s">
        <v>68</v>
      </c>
      <c r="D30" s="17" t="s">
        <v>11</v>
      </c>
      <c r="E30" s="56">
        <v>44263</v>
      </c>
      <c r="F30" s="52" t="s">
        <v>54</v>
      </c>
      <c r="G30" s="52" t="s">
        <v>230</v>
      </c>
      <c r="H30" s="52" t="s">
        <v>295</v>
      </c>
      <c r="I30" s="53" t="s">
        <v>61</v>
      </c>
      <c r="J30" s="54" t="s">
        <v>67</v>
      </c>
      <c r="K30" s="54" t="s">
        <v>62</v>
      </c>
      <c r="L30" s="54" t="s">
        <v>63</v>
      </c>
      <c r="M30" s="52" t="s">
        <v>64</v>
      </c>
      <c r="N30" s="17">
        <v>2</v>
      </c>
      <c r="O30" s="55">
        <v>1</v>
      </c>
      <c r="P30" s="55">
        <v>2</v>
      </c>
      <c r="Q30" s="25">
        <f t="shared" si="1"/>
        <v>2</v>
      </c>
      <c r="R30" s="45"/>
      <c r="S30" s="47"/>
    </row>
    <row r="31" spans="1:19" s="48" customFormat="1" ht="15.75" customHeight="1" x14ac:dyDescent="0.3">
      <c r="A31" s="52"/>
      <c r="B31" s="81" t="s">
        <v>286</v>
      </c>
      <c r="C31" s="52" t="s">
        <v>59</v>
      </c>
      <c r="D31" s="17" t="s">
        <v>11</v>
      </c>
      <c r="E31" s="56">
        <v>44270</v>
      </c>
      <c r="F31" s="52" t="s">
        <v>54</v>
      </c>
      <c r="G31" s="52" t="s">
        <v>229</v>
      </c>
      <c r="H31" s="52" t="s">
        <v>294</v>
      </c>
      <c r="I31" s="53" t="s">
        <v>61</v>
      </c>
      <c r="J31" s="54" t="s">
        <v>67</v>
      </c>
      <c r="K31" s="54" t="s">
        <v>62</v>
      </c>
      <c r="L31" s="54" t="s">
        <v>63</v>
      </c>
      <c r="M31" s="52" t="s">
        <v>64</v>
      </c>
      <c r="N31" s="17">
        <v>2</v>
      </c>
      <c r="O31" s="55">
        <v>1</v>
      </c>
      <c r="P31" s="55">
        <v>2</v>
      </c>
      <c r="Q31" s="25">
        <f t="shared" si="1"/>
        <v>2</v>
      </c>
      <c r="R31" s="45"/>
      <c r="S31" s="47"/>
    </row>
    <row r="32" spans="1:19" s="49" customFormat="1" ht="15.75" customHeight="1" x14ac:dyDescent="0.3">
      <c r="A32" s="52"/>
      <c r="B32" s="81" t="s">
        <v>286</v>
      </c>
      <c r="C32" s="52" t="s">
        <v>68</v>
      </c>
      <c r="D32" s="17" t="s">
        <v>11</v>
      </c>
      <c r="E32" s="56">
        <v>44270</v>
      </c>
      <c r="F32" s="52" t="s">
        <v>54</v>
      </c>
      <c r="G32" s="52" t="s">
        <v>230</v>
      </c>
      <c r="H32" s="52" t="s">
        <v>295</v>
      </c>
      <c r="I32" s="53" t="s">
        <v>61</v>
      </c>
      <c r="J32" s="54" t="s">
        <v>67</v>
      </c>
      <c r="K32" s="54" t="s">
        <v>62</v>
      </c>
      <c r="L32" s="54" t="s">
        <v>63</v>
      </c>
      <c r="M32" s="52" t="s">
        <v>64</v>
      </c>
      <c r="N32" s="52">
        <v>2</v>
      </c>
      <c r="O32" s="55">
        <v>1</v>
      </c>
      <c r="P32" s="55">
        <v>2</v>
      </c>
      <c r="Q32" s="25">
        <f t="shared" si="1"/>
        <v>2</v>
      </c>
      <c r="R32" s="52"/>
      <c r="S32" s="69"/>
    </row>
    <row r="33" spans="1:19" s="49" customFormat="1" ht="15.75" customHeight="1" x14ac:dyDescent="0.3">
      <c r="A33" s="52"/>
      <c r="B33" s="81" t="s">
        <v>286</v>
      </c>
      <c r="C33" s="52" t="s">
        <v>59</v>
      </c>
      <c r="D33" s="17" t="s">
        <v>11</v>
      </c>
      <c r="E33" s="56">
        <v>44277</v>
      </c>
      <c r="F33" s="52" t="s">
        <v>54</v>
      </c>
      <c r="G33" s="52" t="s">
        <v>229</v>
      </c>
      <c r="H33" s="52" t="s">
        <v>294</v>
      </c>
      <c r="I33" s="53" t="s">
        <v>61</v>
      </c>
      <c r="J33" s="54" t="s">
        <v>67</v>
      </c>
      <c r="K33" s="54" t="s">
        <v>62</v>
      </c>
      <c r="L33" s="54" t="s">
        <v>63</v>
      </c>
      <c r="M33" s="52" t="s">
        <v>64</v>
      </c>
      <c r="N33" s="52">
        <v>2</v>
      </c>
      <c r="O33" s="55">
        <v>1</v>
      </c>
      <c r="P33" s="55">
        <v>2</v>
      </c>
      <c r="Q33" s="25">
        <f t="shared" si="1"/>
        <v>2</v>
      </c>
      <c r="R33" s="52"/>
      <c r="S33" s="69"/>
    </row>
    <row r="34" spans="1:19" s="49" customFormat="1" ht="15.75" customHeight="1" x14ac:dyDescent="0.3">
      <c r="A34" s="52"/>
      <c r="B34" s="81" t="s">
        <v>286</v>
      </c>
      <c r="C34" s="52" t="s">
        <v>68</v>
      </c>
      <c r="D34" s="17" t="s">
        <v>11</v>
      </c>
      <c r="E34" s="56">
        <v>44277</v>
      </c>
      <c r="F34" s="52" t="s">
        <v>54</v>
      </c>
      <c r="G34" s="52" t="s">
        <v>230</v>
      </c>
      <c r="H34" s="52" t="s">
        <v>295</v>
      </c>
      <c r="I34" s="53" t="s">
        <v>61</v>
      </c>
      <c r="J34" s="54" t="s">
        <v>67</v>
      </c>
      <c r="K34" s="54" t="s">
        <v>62</v>
      </c>
      <c r="L34" s="54" t="s">
        <v>63</v>
      </c>
      <c r="M34" s="52" t="s">
        <v>64</v>
      </c>
      <c r="N34" s="17">
        <v>2</v>
      </c>
      <c r="O34" s="55">
        <v>1</v>
      </c>
      <c r="P34" s="55">
        <v>2</v>
      </c>
      <c r="Q34" s="25">
        <f t="shared" si="1"/>
        <v>2</v>
      </c>
      <c r="R34" s="52"/>
      <c r="S34" s="69"/>
    </row>
    <row r="35" spans="1:19" s="49" customFormat="1" ht="15.75" customHeight="1" x14ac:dyDescent="0.3">
      <c r="A35" s="52"/>
      <c r="B35" s="81" t="s">
        <v>286</v>
      </c>
      <c r="C35" s="52" t="s">
        <v>68</v>
      </c>
      <c r="D35" s="17" t="s">
        <v>11</v>
      </c>
      <c r="E35" s="56">
        <v>44284</v>
      </c>
      <c r="F35" s="52" t="s">
        <v>54</v>
      </c>
      <c r="G35" s="52" t="s">
        <v>229</v>
      </c>
      <c r="H35" s="52" t="s">
        <v>295</v>
      </c>
      <c r="I35" s="53" t="s">
        <v>61</v>
      </c>
      <c r="J35" s="54" t="s">
        <v>67</v>
      </c>
      <c r="K35" s="54" t="s">
        <v>62</v>
      </c>
      <c r="L35" s="54" t="s">
        <v>63</v>
      </c>
      <c r="M35" s="52" t="s">
        <v>64</v>
      </c>
      <c r="N35" s="52">
        <v>2</v>
      </c>
      <c r="O35" s="55">
        <v>1</v>
      </c>
      <c r="P35" s="55">
        <v>2</v>
      </c>
      <c r="Q35" s="25">
        <f t="shared" si="1"/>
        <v>2</v>
      </c>
      <c r="R35" s="52"/>
      <c r="S35" s="69"/>
    </row>
    <row r="36" spans="1:19" s="49" customFormat="1" ht="15.75" customHeight="1" x14ac:dyDescent="0.3">
      <c r="A36" s="52"/>
      <c r="B36" s="81" t="s">
        <v>286</v>
      </c>
      <c r="C36" s="52" t="s">
        <v>68</v>
      </c>
      <c r="D36" s="17" t="s">
        <v>11</v>
      </c>
      <c r="E36" s="56">
        <v>44298</v>
      </c>
      <c r="F36" s="52" t="s">
        <v>54</v>
      </c>
      <c r="G36" s="52" t="s">
        <v>242</v>
      </c>
      <c r="H36" s="52" t="s">
        <v>295</v>
      </c>
      <c r="I36" s="53" t="s">
        <v>61</v>
      </c>
      <c r="J36" s="54" t="s">
        <v>67</v>
      </c>
      <c r="K36" s="54" t="s">
        <v>62</v>
      </c>
      <c r="L36" s="54" t="s">
        <v>63</v>
      </c>
      <c r="M36" s="52" t="s">
        <v>64</v>
      </c>
      <c r="N36" s="17">
        <v>3</v>
      </c>
      <c r="O36" s="55">
        <v>1</v>
      </c>
      <c r="P36" s="55">
        <v>3</v>
      </c>
      <c r="Q36" s="25">
        <f t="shared" si="1"/>
        <v>3</v>
      </c>
      <c r="R36" s="52"/>
      <c r="S36" s="69"/>
    </row>
    <row r="37" spans="1:19" s="61" customFormat="1" ht="28.5" customHeight="1" x14ac:dyDescent="0.3">
      <c r="A37" s="16"/>
      <c r="B37" s="16" t="s">
        <v>58</v>
      </c>
      <c r="C37" s="16" t="s">
        <v>59</v>
      </c>
      <c r="D37" s="17" t="s">
        <v>11</v>
      </c>
      <c r="E37" s="57">
        <v>44305</v>
      </c>
      <c r="F37" s="16" t="s">
        <v>54</v>
      </c>
      <c r="G37" s="52" t="s">
        <v>229</v>
      </c>
      <c r="H37" s="16" t="s">
        <v>296</v>
      </c>
      <c r="I37" s="58" t="s">
        <v>61</v>
      </c>
      <c r="J37" s="59" t="s">
        <v>56</v>
      </c>
      <c r="K37" s="59" t="s">
        <v>237</v>
      </c>
      <c r="L37" s="59" t="s">
        <v>240</v>
      </c>
      <c r="M37" s="16" t="s">
        <v>241</v>
      </c>
      <c r="N37" s="16">
        <v>2</v>
      </c>
      <c r="O37" s="60">
        <v>1</v>
      </c>
      <c r="P37" s="60">
        <v>2</v>
      </c>
      <c r="Q37" s="25">
        <f t="shared" si="1"/>
        <v>2</v>
      </c>
      <c r="R37" s="16"/>
      <c r="S37" s="62"/>
    </row>
    <row r="38" spans="1:19" s="61" customFormat="1" ht="28.5" customHeight="1" x14ac:dyDescent="0.3">
      <c r="A38" s="16"/>
      <c r="B38" s="16" t="s">
        <v>58</v>
      </c>
      <c r="C38" s="16" t="s">
        <v>65</v>
      </c>
      <c r="D38" s="17" t="s">
        <v>11</v>
      </c>
      <c r="E38" s="57">
        <v>44305</v>
      </c>
      <c r="F38" s="16" t="s">
        <v>54</v>
      </c>
      <c r="G38" s="52" t="s">
        <v>230</v>
      </c>
      <c r="H38" s="16" t="s">
        <v>294</v>
      </c>
      <c r="I38" s="58" t="s">
        <v>61</v>
      </c>
      <c r="J38" s="59" t="s">
        <v>56</v>
      </c>
      <c r="K38" s="59" t="s">
        <v>238</v>
      </c>
      <c r="L38" s="59" t="s">
        <v>240</v>
      </c>
      <c r="M38" s="16" t="s">
        <v>241</v>
      </c>
      <c r="N38" s="16">
        <v>2</v>
      </c>
      <c r="O38" s="60">
        <v>1</v>
      </c>
      <c r="P38" s="60">
        <v>2</v>
      </c>
      <c r="Q38" s="25">
        <f t="shared" si="1"/>
        <v>2</v>
      </c>
      <c r="R38" s="16"/>
      <c r="S38" s="62"/>
    </row>
    <row r="39" spans="1:19" s="61" customFormat="1" ht="28.5" customHeight="1" x14ac:dyDescent="0.3">
      <c r="A39" s="16"/>
      <c r="B39" s="16" t="s">
        <v>58</v>
      </c>
      <c r="C39" s="16" t="s">
        <v>59</v>
      </c>
      <c r="D39" s="17" t="s">
        <v>11</v>
      </c>
      <c r="E39" s="57">
        <v>44312</v>
      </c>
      <c r="F39" s="16" t="s">
        <v>54</v>
      </c>
      <c r="G39" s="52" t="s">
        <v>229</v>
      </c>
      <c r="H39" s="16" t="s">
        <v>296</v>
      </c>
      <c r="I39" s="58" t="s">
        <v>61</v>
      </c>
      <c r="J39" s="59" t="s">
        <v>56</v>
      </c>
      <c r="K39" s="59" t="s">
        <v>237</v>
      </c>
      <c r="L39" s="59" t="s">
        <v>240</v>
      </c>
      <c r="M39" s="16" t="s">
        <v>241</v>
      </c>
      <c r="N39" s="16">
        <v>2</v>
      </c>
      <c r="O39" s="60">
        <v>1</v>
      </c>
      <c r="P39" s="60">
        <v>2</v>
      </c>
      <c r="Q39" s="25">
        <f t="shared" si="1"/>
        <v>2</v>
      </c>
      <c r="R39" s="16"/>
      <c r="S39" s="62"/>
    </row>
    <row r="40" spans="1:19" s="61" customFormat="1" ht="28.5" customHeight="1" x14ac:dyDescent="0.3">
      <c r="A40" s="16"/>
      <c r="B40" s="16" t="s">
        <v>58</v>
      </c>
      <c r="C40" s="16" t="s">
        <v>65</v>
      </c>
      <c r="D40" s="17" t="s">
        <v>11</v>
      </c>
      <c r="E40" s="57">
        <v>44312</v>
      </c>
      <c r="F40" s="16" t="s">
        <v>54</v>
      </c>
      <c r="G40" s="52" t="s">
        <v>230</v>
      </c>
      <c r="H40" s="16" t="s">
        <v>294</v>
      </c>
      <c r="I40" s="58" t="s">
        <v>61</v>
      </c>
      <c r="J40" s="59" t="s">
        <v>56</v>
      </c>
      <c r="K40" s="59" t="s">
        <v>238</v>
      </c>
      <c r="L40" s="59" t="s">
        <v>240</v>
      </c>
      <c r="M40" s="16" t="s">
        <v>241</v>
      </c>
      <c r="N40" s="16">
        <v>2</v>
      </c>
      <c r="O40" s="60">
        <v>1</v>
      </c>
      <c r="P40" s="60">
        <v>2</v>
      </c>
      <c r="Q40" s="25">
        <f t="shared" si="1"/>
        <v>2</v>
      </c>
      <c r="R40" s="16"/>
      <c r="S40" s="62"/>
    </row>
    <row r="41" spans="1:19" s="61" customFormat="1" ht="28.5" customHeight="1" x14ac:dyDescent="0.3">
      <c r="A41" s="16"/>
      <c r="B41" s="16" t="s">
        <v>58</v>
      </c>
      <c r="C41" s="16" t="s">
        <v>59</v>
      </c>
      <c r="D41" s="17" t="s">
        <v>11</v>
      </c>
      <c r="E41" s="57">
        <v>44326</v>
      </c>
      <c r="F41" s="16" t="s">
        <v>54</v>
      </c>
      <c r="G41" s="52" t="s">
        <v>229</v>
      </c>
      <c r="H41" s="16" t="s">
        <v>296</v>
      </c>
      <c r="I41" s="58" t="s">
        <v>61</v>
      </c>
      <c r="J41" s="59" t="s">
        <v>56</v>
      </c>
      <c r="K41" s="59" t="s">
        <v>237</v>
      </c>
      <c r="L41" s="59" t="s">
        <v>240</v>
      </c>
      <c r="M41" s="16" t="s">
        <v>241</v>
      </c>
      <c r="N41" s="16">
        <v>2</v>
      </c>
      <c r="O41" s="60">
        <v>1</v>
      </c>
      <c r="P41" s="60">
        <v>2</v>
      </c>
      <c r="Q41" s="25">
        <f t="shared" si="1"/>
        <v>2</v>
      </c>
      <c r="R41" s="16"/>
      <c r="S41" s="62"/>
    </row>
    <row r="42" spans="1:19" s="61" customFormat="1" ht="28.5" customHeight="1" x14ac:dyDescent="0.3">
      <c r="A42" s="16"/>
      <c r="B42" s="16" t="s">
        <v>58</v>
      </c>
      <c r="C42" s="16" t="s">
        <v>65</v>
      </c>
      <c r="D42" s="17" t="s">
        <v>11</v>
      </c>
      <c r="E42" s="57">
        <v>44326</v>
      </c>
      <c r="F42" s="16" t="s">
        <v>54</v>
      </c>
      <c r="G42" s="52" t="s">
        <v>230</v>
      </c>
      <c r="H42" s="16" t="s">
        <v>294</v>
      </c>
      <c r="I42" s="58" t="s">
        <v>61</v>
      </c>
      <c r="J42" s="59" t="s">
        <v>56</v>
      </c>
      <c r="K42" s="59" t="s">
        <v>238</v>
      </c>
      <c r="L42" s="59" t="s">
        <v>240</v>
      </c>
      <c r="M42" s="16" t="s">
        <v>241</v>
      </c>
      <c r="N42" s="16">
        <v>2</v>
      </c>
      <c r="O42" s="60">
        <v>1</v>
      </c>
      <c r="P42" s="60">
        <v>2</v>
      </c>
      <c r="Q42" s="25">
        <f t="shared" si="1"/>
        <v>2</v>
      </c>
      <c r="R42" s="16"/>
      <c r="S42" s="62"/>
    </row>
    <row r="43" spans="1:19" s="61" customFormat="1" ht="28.5" customHeight="1" x14ac:dyDescent="0.3">
      <c r="A43" s="16"/>
      <c r="B43" s="16" t="s">
        <v>58</v>
      </c>
      <c r="C43" s="16" t="s">
        <v>59</v>
      </c>
      <c r="D43" s="17" t="s">
        <v>11</v>
      </c>
      <c r="E43" s="57">
        <v>44333</v>
      </c>
      <c r="F43" s="16" t="s">
        <v>54</v>
      </c>
      <c r="G43" s="52" t="s">
        <v>229</v>
      </c>
      <c r="H43" s="16" t="s">
        <v>296</v>
      </c>
      <c r="I43" s="58" t="s">
        <v>61</v>
      </c>
      <c r="J43" s="59" t="s">
        <v>56</v>
      </c>
      <c r="K43" s="59" t="s">
        <v>237</v>
      </c>
      <c r="L43" s="59" t="s">
        <v>240</v>
      </c>
      <c r="M43" s="16" t="s">
        <v>241</v>
      </c>
      <c r="N43" s="16">
        <v>2</v>
      </c>
      <c r="O43" s="60">
        <v>1</v>
      </c>
      <c r="P43" s="60">
        <v>2</v>
      </c>
      <c r="Q43" s="25">
        <f t="shared" si="1"/>
        <v>2</v>
      </c>
      <c r="R43" s="16"/>
      <c r="S43" s="62"/>
    </row>
    <row r="44" spans="1:19" s="61" customFormat="1" ht="28.5" customHeight="1" x14ac:dyDescent="0.3">
      <c r="A44" s="16"/>
      <c r="B44" s="16" t="s">
        <v>58</v>
      </c>
      <c r="C44" s="16" t="s">
        <v>65</v>
      </c>
      <c r="D44" s="17" t="s">
        <v>11</v>
      </c>
      <c r="E44" s="57">
        <v>44333</v>
      </c>
      <c r="F44" s="16" t="s">
        <v>54</v>
      </c>
      <c r="G44" s="52" t="s">
        <v>230</v>
      </c>
      <c r="H44" s="16" t="s">
        <v>294</v>
      </c>
      <c r="I44" s="58" t="s">
        <v>61</v>
      </c>
      <c r="J44" s="59" t="s">
        <v>56</v>
      </c>
      <c r="K44" s="59" t="s">
        <v>238</v>
      </c>
      <c r="L44" s="59" t="s">
        <v>240</v>
      </c>
      <c r="M44" s="16" t="s">
        <v>241</v>
      </c>
      <c r="N44" s="16">
        <v>2</v>
      </c>
      <c r="O44" s="60">
        <v>1</v>
      </c>
      <c r="P44" s="60">
        <v>2</v>
      </c>
      <c r="Q44" s="25">
        <f t="shared" si="1"/>
        <v>2</v>
      </c>
      <c r="R44" s="16"/>
      <c r="S44" s="62"/>
    </row>
    <row r="45" spans="1:19" s="61" customFormat="1" ht="28.5" customHeight="1" x14ac:dyDescent="0.3">
      <c r="A45" s="16"/>
      <c r="B45" s="16" t="s">
        <v>58</v>
      </c>
      <c r="C45" s="16" t="s">
        <v>59</v>
      </c>
      <c r="D45" s="17" t="s">
        <v>11</v>
      </c>
      <c r="E45" s="57">
        <v>44340</v>
      </c>
      <c r="F45" s="16" t="s">
        <v>54</v>
      </c>
      <c r="G45" s="52" t="s">
        <v>229</v>
      </c>
      <c r="H45" s="16" t="s">
        <v>296</v>
      </c>
      <c r="I45" s="58" t="s">
        <v>61</v>
      </c>
      <c r="J45" s="59" t="s">
        <v>56</v>
      </c>
      <c r="K45" s="59" t="s">
        <v>237</v>
      </c>
      <c r="L45" s="59" t="s">
        <v>240</v>
      </c>
      <c r="M45" s="16" t="s">
        <v>241</v>
      </c>
      <c r="N45" s="16">
        <v>2</v>
      </c>
      <c r="O45" s="60">
        <v>1</v>
      </c>
      <c r="P45" s="60">
        <v>2</v>
      </c>
      <c r="Q45" s="25">
        <f t="shared" si="1"/>
        <v>2</v>
      </c>
      <c r="R45" s="16"/>
      <c r="S45" s="62"/>
    </row>
    <row r="46" spans="1:19" s="61" customFormat="1" ht="28.5" customHeight="1" x14ac:dyDescent="0.3">
      <c r="A46" s="16"/>
      <c r="B46" s="16" t="s">
        <v>58</v>
      </c>
      <c r="C46" s="16" t="s">
        <v>65</v>
      </c>
      <c r="D46" s="17" t="s">
        <v>11</v>
      </c>
      <c r="E46" s="57">
        <v>44340</v>
      </c>
      <c r="F46" s="16" t="s">
        <v>54</v>
      </c>
      <c r="G46" s="52" t="s">
        <v>230</v>
      </c>
      <c r="H46" s="16" t="s">
        <v>294</v>
      </c>
      <c r="I46" s="58" t="s">
        <v>61</v>
      </c>
      <c r="J46" s="59" t="s">
        <v>56</v>
      </c>
      <c r="K46" s="59" t="s">
        <v>238</v>
      </c>
      <c r="L46" s="59" t="s">
        <v>240</v>
      </c>
      <c r="M46" s="16" t="s">
        <v>241</v>
      </c>
      <c r="N46" s="16">
        <v>2</v>
      </c>
      <c r="O46" s="60">
        <v>1</v>
      </c>
      <c r="P46" s="60">
        <v>2</v>
      </c>
      <c r="Q46" s="25">
        <f t="shared" si="1"/>
        <v>2</v>
      </c>
      <c r="R46" s="16"/>
      <c r="S46" s="62"/>
    </row>
    <row r="47" spans="1:19" s="61" customFormat="1" ht="28.5" customHeight="1" x14ac:dyDescent="0.3">
      <c r="A47" s="16"/>
      <c r="B47" s="16" t="s">
        <v>58</v>
      </c>
      <c r="C47" s="16" t="s">
        <v>65</v>
      </c>
      <c r="D47" s="17" t="s">
        <v>11</v>
      </c>
      <c r="E47" s="57">
        <v>44347</v>
      </c>
      <c r="F47" s="16" t="s">
        <v>54</v>
      </c>
      <c r="G47" s="52" t="s">
        <v>229</v>
      </c>
      <c r="H47" s="16" t="s">
        <v>296</v>
      </c>
      <c r="I47" s="58" t="s">
        <v>61</v>
      </c>
      <c r="J47" s="59" t="s">
        <v>56</v>
      </c>
      <c r="K47" s="59" t="s">
        <v>238</v>
      </c>
      <c r="L47" s="59" t="s">
        <v>240</v>
      </c>
      <c r="M47" s="16" t="s">
        <v>241</v>
      </c>
      <c r="N47" s="16">
        <v>2</v>
      </c>
      <c r="O47" s="60">
        <v>1</v>
      </c>
      <c r="P47" s="60">
        <v>2</v>
      </c>
      <c r="Q47" s="25">
        <f t="shared" ref="Q47:Q67" si="2">O47*P47</f>
        <v>2</v>
      </c>
      <c r="R47" s="16"/>
      <c r="S47" s="62"/>
    </row>
    <row r="48" spans="1:19" s="61" customFormat="1" ht="28.5" customHeight="1" x14ac:dyDescent="0.3">
      <c r="A48" s="16"/>
      <c r="B48" s="16" t="s">
        <v>58</v>
      </c>
      <c r="C48" s="16" t="s">
        <v>65</v>
      </c>
      <c r="D48" s="17" t="s">
        <v>11</v>
      </c>
      <c r="E48" s="57">
        <v>44354</v>
      </c>
      <c r="F48" s="16" t="s">
        <v>54</v>
      </c>
      <c r="G48" s="52" t="s">
        <v>242</v>
      </c>
      <c r="H48" s="16" t="s">
        <v>296</v>
      </c>
      <c r="I48" s="58" t="s">
        <v>61</v>
      </c>
      <c r="J48" s="59" t="s">
        <v>56</v>
      </c>
      <c r="K48" s="59" t="s">
        <v>238</v>
      </c>
      <c r="L48" s="59" t="s">
        <v>240</v>
      </c>
      <c r="M48" s="16" t="s">
        <v>241</v>
      </c>
      <c r="N48" s="16">
        <v>3</v>
      </c>
      <c r="O48" s="60">
        <v>1</v>
      </c>
      <c r="P48" s="60">
        <v>3</v>
      </c>
      <c r="Q48" s="25">
        <f t="shared" si="2"/>
        <v>3</v>
      </c>
      <c r="R48" s="16"/>
      <c r="S48" s="62"/>
    </row>
    <row r="49" spans="1:19" s="61" customFormat="1" ht="25.5" customHeight="1" x14ac:dyDescent="0.3">
      <c r="A49" s="16"/>
      <c r="B49" s="46" t="s">
        <v>280</v>
      </c>
      <c r="C49" s="16" t="s">
        <v>59</v>
      </c>
      <c r="D49" s="17" t="s">
        <v>11</v>
      </c>
      <c r="E49" s="57">
        <v>44250</v>
      </c>
      <c r="F49" s="16" t="s">
        <v>60</v>
      </c>
      <c r="G49" s="52" t="s">
        <v>246</v>
      </c>
      <c r="H49" s="16" t="s">
        <v>321</v>
      </c>
      <c r="I49" s="58" t="s">
        <v>231</v>
      </c>
      <c r="J49" s="59" t="s">
        <v>67</v>
      </c>
      <c r="K49" s="59" t="s">
        <v>72</v>
      </c>
      <c r="L49" s="59" t="s">
        <v>232</v>
      </c>
      <c r="M49" s="16" t="s">
        <v>234</v>
      </c>
      <c r="N49" s="16">
        <v>1</v>
      </c>
      <c r="O49" s="60">
        <v>1</v>
      </c>
      <c r="P49" s="60">
        <v>1</v>
      </c>
      <c r="Q49" s="60">
        <f t="shared" si="2"/>
        <v>1</v>
      </c>
      <c r="R49" s="16"/>
      <c r="S49" s="62"/>
    </row>
    <row r="50" spans="1:19" s="61" customFormat="1" ht="25.5" customHeight="1" x14ac:dyDescent="0.3">
      <c r="A50" s="16"/>
      <c r="B50" s="46" t="s">
        <v>280</v>
      </c>
      <c r="C50" s="16" t="s">
        <v>65</v>
      </c>
      <c r="D50" s="17" t="s">
        <v>11</v>
      </c>
      <c r="E50" s="57">
        <v>44250</v>
      </c>
      <c r="F50" s="16" t="s">
        <v>60</v>
      </c>
      <c r="G50" s="52" t="s">
        <v>247</v>
      </c>
      <c r="H50" s="16" t="s">
        <v>321</v>
      </c>
      <c r="I50" s="58" t="s">
        <v>231</v>
      </c>
      <c r="J50" s="59" t="s">
        <v>67</v>
      </c>
      <c r="K50" s="59" t="s">
        <v>72</v>
      </c>
      <c r="L50" s="59" t="s">
        <v>232</v>
      </c>
      <c r="M50" s="16" t="s">
        <v>234</v>
      </c>
      <c r="N50" s="16">
        <v>3</v>
      </c>
      <c r="O50" s="60">
        <v>1</v>
      </c>
      <c r="P50" s="60">
        <v>3</v>
      </c>
      <c r="Q50" s="60">
        <f t="shared" si="2"/>
        <v>3</v>
      </c>
      <c r="R50" s="16"/>
      <c r="S50" s="62"/>
    </row>
    <row r="51" spans="1:19" s="61" customFormat="1" ht="25.5" customHeight="1" x14ac:dyDescent="0.3">
      <c r="A51" s="16"/>
      <c r="B51" s="46" t="s">
        <v>280</v>
      </c>
      <c r="C51" s="16" t="s">
        <v>59</v>
      </c>
      <c r="D51" s="17" t="s">
        <v>11</v>
      </c>
      <c r="E51" s="57">
        <v>44257</v>
      </c>
      <c r="F51" s="16" t="s">
        <v>60</v>
      </c>
      <c r="G51" s="52" t="s">
        <v>246</v>
      </c>
      <c r="H51" s="16" t="s">
        <v>321</v>
      </c>
      <c r="I51" s="58" t="s">
        <v>231</v>
      </c>
      <c r="J51" s="59" t="s">
        <v>67</v>
      </c>
      <c r="K51" s="59" t="s">
        <v>72</v>
      </c>
      <c r="L51" s="59" t="s">
        <v>232</v>
      </c>
      <c r="M51" s="16" t="s">
        <v>234</v>
      </c>
      <c r="N51" s="16">
        <v>1</v>
      </c>
      <c r="O51" s="60">
        <v>1</v>
      </c>
      <c r="P51" s="60">
        <v>1</v>
      </c>
      <c r="Q51" s="60">
        <f t="shared" si="2"/>
        <v>1</v>
      </c>
      <c r="R51" s="16"/>
      <c r="S51" s="62"/>
    </row>
    <row r="52" spans="1:19" s="61" customFormat="1" ht="25.5" customHeight="1" x14ac:dyDescent="0.3">
      <c r="A52" s="16"/>
      <c r="B52" s="46" t="s">
        <v>280</v>
      </c>
      <c r="C52" s="16" t="s">
        <v>65</v>
      </c>
      <c r="D52" s="17" t="s">
        <v>11</v>
      </c>
      <c r="E52" s="57">
        <v>44257</v>
      </c>
      <c r="F52" s="16" t="s">
        <v>60</v>
      </c>
      <c r="G52" s="52" t="s">
        <v>247</v>
      </c>
      <c r="H52" s="16" t="s">
        <v>321</v>
      </c>
      <c r="I52" s="58" t="s">
        <v>231</v>
      </c>
      <c r="J52" s="59" t="s">
        <v>67</v>
      </c>
      <c r="K52" s="59" t="s">
        <v>72</v>
      </c>
      <c r="L52" s="59" t="s">
        <v>232</v>
      </c>
      <c r="M52" s="16" t="s">
        <v>234</v>
      </c>
      <c r="N52" s="16">
        <v>3</v>
      </c>
      <c r="O52" s="60">
        <v>1</v>
      </c>
      <c r="P52" s="60">
        <v>3</v>
      </c>
      <c r="Q52" s="60">
        <f t="shared" si="2"/>
        <v>3</v>
      </c>
      <c r="R52" s="16"/>
      <c r="S52" s="62"/>
    </row>
    <row r="53" spans="1:19" s="61" customFormat="1" ht="25.5" customHeight="1" x14ac:dyDescent="0.3">
      <c r="A53" s="16"/>
      <c r="B53" s="46" t="s">
        <v>280</v>
      </c>
      <c r="C53" s="16" t="s">
        <v>59</v>
      </c>
      <c r="D53" s="17" t="s">
        <v>11</v>
      </c>
      <c r="E53" s="57">
        <v>44264</v>
      </c>
      <c r="F53" s="16" t="s">
        <v>60</v>
      </c>
      <c r="G53" s="52" t="s">
        <v>246</v>
      </c>
      <c r="H53" s="16" t="s">
        <v>321</v>
      </c>
      <c r="I53" s="58" t="s">
        <v>231</v>
      </c>
      <c r="J53" s="59" t="s">
        <v>67</v>
      </c>
      <c r="K53" s="59" t="s">
        <v>72</v>
      </c>
      <c r="L53" s="59" t="s">
        <v>232</v>
      </c>
      <c r="M53" s="16" t="s">
        <v>234</v>
      </c>
      <c r="N53" s="16">
        <v>1</v>
      </c>
      <c r="O53" s="60">
        <v>1</v>
      </c>
      <c r="P53" s="60">
        <v>1</v>
      </c>
      <c r="Q53" s="60">
        <f t="shared" si="2"/>
        <v>1</v>
      </c>
      <c r="R53" s="16"/>
      <c r="S53" s="62"/>
    </row>
    <row r="54" spans="1:19" s="61" customFormat="1" ht="25.5" customHeight="1" x14ac:dyDescent="0.3">
      <c r="A54" s="16"/>
      <c r="B54" s="46" t="s">
        <v>280</v>
      </c>
      <c r="C54" s="16" t="s">
        <v>65</v>
      </c>
      <c r="D54" s="17" t="s">
        <v>11</v>
      </c>
      <c r="E54" s="57">
        <v>44264</v>
      </c>
      <c r="F54" s="16" t="s">
        <v>60</v>
      </c>
      <c r="G54" s="52" t="s">
        <v>247</v>
      </c>
      <c r="H54" s="16" t="s">
        <v>321</v>
      </c>
      <c r="I54" s="58" t="s">
        <v>231</v>
      </c>
      <c r="J54" s="59" t="s">
        <v>67</v>
      </c>
      <c r="K54" s="59" t="s">
        <v>72</v>
      </c>
      <c r="L54" s="59" t="s">
        <v>232</v>
      </c>
      <c r="M54" s="16" t="s">
        <v>234</v>
      </c>
      <c r="N54" s="16">
        <v>3</v>
      </c>
      <c r="O54" s="60">
        <v>1</v>
      </c>
      <c r="P54" s="60">
        <v>3</v>
      </c>
      <c r="Q54" s="60">
        <f t="shared" si="2"/>
        <v>3</v>
      </c>
      <c r="R54" s="16"/>
      <c r="S54" s="62"/>
    </row>
    <row r="55" spans="1:19" s="61" customFormat="1" ht="25.5" customHeight="1" x14ac:dyDescent="0.3">
      <c r="A55" s="16"/>
      <c r="B55" s="46" t="s">
        <v>280</v>
      </c>
      <c r="C55" s="16" t="s">
        <v>59</v>
      </c>
      <c r="D55" s="17" t="s">
        <v>11</v>
      </c>
      <c r="E55" s="57">
        <v>44271</v>
      </c>
      <c r="F55" s="16" t="s">
        <v>60</v>
      </c>
      <c r="G55" s="52" t="s">
        <v>246</v>
      </c>
      <c r="H55" s="16" t="s">
        <v>321</v>
      </c>
      <c r="I55" s="58" t="s">
        <v>231</v>
      </c>
      <c r="J55" s="59" t="s">
        <v>67</v>
      </c>
      <c r="K55" s="59" t="s">
        <v>72</v>
      </c>
      <c r="L55" s="59" t="s">
        <v>232</v>
      </c>
      <c r="M55" s="16" t="s">
        <v>234</v>
      </c>
      <c r="N55" s="16">
        <v>1</v>
      </c>
      <c r="O55" s="60">
        <v>1</v>
      </c>
      <c r="P55" s="60">
        <v>1</v>
      </c>
      <c r="Q55" s="60">
        <f t="shared" si="2"/>
        <v>1</v>
      </c>
      <c r="R55" s="16"/>
      <c r="S55" s="62"/>
    </row>
    <row r="56" spans="1:19" s="61" customFormat="1" ht="25.5" customHeight="1" x14ac:dyDescent="0.3">
      <c r="A56" s="16"/>
      <c r="B56" s="46" t="s">
        <v>280</v>
      </c>
      <c r="C56" s="16" t="s">
        <v>65</v>
      </c>
      <c r="D56" s="17" t="s">
        <v>11</v>
      </c>
      <c r="E56" s="57">
        <v>44271</v>
      </c>
      <c r="F56" s="16" t="s">
        <v>60</v>
      </c>
      <c r="G56" s="52" t="s">
        <v>247</v>
      </c>
      <c r="H56" s="16" t="s">
        <v>321</v>
      </c>
      <c r="I56" s="58" t="s">
        <v>231</v>
      </c>
      <c r="J56" s="59" t="s">
        <v>67</v>
      </c>
      <c r="K56" s="59" t="s">
        <v>72</v>
      </c>
      <c r="L56" s="59" t="s">
        <v>232</v>
      </c>
      <c r="M56" s="16" t="s">
        <v>234</v>
      </c>
      <c r="N56" s="16">
        <v>3</v>
      </c>
      <c r="O56" s="60">
        <v>1</v>
      </c>
      <c r="P56" s="60">
        <v>3</v>
      </c>
      <c r="Q56" s="60">
        <f t="shared" si="2"/>
        <v>3</v>
      </c>
      <c r="R56" s="16"/>
      <c r="S56" s="62"/>
    </row>
    <row r="57" spans="1:19" s="61" customFormat="1" ht="25.5" customHeight="1" x14ac:dyDescent="0.3">
      <c r="A57" s="16"/>
      <c r="B57" s="46" t="s">
        <v>280</v>
      </c>
      <c r="C57" s="16" t="s">
        <v>59</v>
      </c>
      <c r="D57" s="17" t="s">
        <v>11</v>
      </c>
      <c r="E57" s="57">
        <v>44278</v>
      </c>
      <c r="F57" s="16" t="s">
        <v>60</v>
      </c>
      <c r="G57" s="52" t="s">
        <v>246</v>
      </c>
      <c r="H57" s="16" t="s">
        <v>321</v>
      </c>
      <c r="I57" s="58" t="s">
        <v>231</v>
      </c>
      <c r="J57" s="59" t="s">
        <v>67</v>
      </c>
      <c r="K57" s="59" t="s">
        <v>72</v>
      </c>
      <c r="L57" s="59" t="s">
        <v>232</v>
      </c>
      <c r="M57" s="16" t="s">
        <v>234</v>
      </c>
      <c r="N57" s="16">
        <v>1</v>
      </c>
      <c r="O57" s="60">
        <v>1</v>
      </c>
      <c r="P57" s="60">
        <v>1</v>
      </c>
      <c r="Q57" s="60">
        <f t="shared" si="2"/>
        <v>1</v>
      </c>
      <c r="R57" s="16"/>
      <c r="S57" s="62"/>
    </row>
    <row r="58" spans="1:19" s="61" customFormat="1" ht="25.5" customHeight="1" x14ac:dyDescent="0.3">
      <c r="A58" s="16"/>
      <c r="B58" s="46" t="s">
        <v>280</v>
      </c>
      <c r="C58" s="16" t="s">
        <v>65</v>
      </c>
      <c r="D58" s="17" t="s">
        <v>11</v>
      </c>
      <c r="E58" s="57">
        <v>44278</v>
      </c>
      <c r="F58" s="16" t="s">
        <v>60</v>
      </c>
      <c r="G58" s="52" t="s">
        <v>247</v>
      </c>
      <c r="H58" s="16" t="s">
        <v>321</v>
      </c>
      <c r="I58" s="58" t="s">
        <v>231</v>
      </c>
      <c r="J58" s="59" t="s">
        <v>67</v>
      </c>
      <c r="K58" s="59" t="s">
        <v>72</v>
      </c>
      <c r="L58" s="59" t="s">
        <v>232</v>
      </c>
      <c r="M58" s="16" t="s">
        <v>234</v>
      </c>
      <c r="N58" s="16">
        <v>3</v>
      </c>
      <c r="O58" s="60">
        <v>1</v>
      </c>
      <c r="P58" s="60">
        <v>3</v>
      </c>
      <c r="Q58" s="60">
        <f t="shared" si="2"/>
        <v>3</v>
      </c>
      <c r="R58" s="16"/>
      <c r="S58" s="62"/>
    </row>
    <row r="59" spans="1:19" s="61" customFormat="1" ht="20.25" customHeight="1" x14ac:dyDescent="0.3">
      <c r="A59" s="16"/>
      <c r="B59" s="46" t="s">
        <v>243</v>
      </c>
      <c r="C59" s="16" t="s">
        <v>59</v>
      </c>
      <c r="D59" s="17" t="s">
        <v>11</v>
      </c>
      <c r="E59" s="57">
        <v>44250</v>
      </c>
      <c r="F59" s="16" t="s">
        <v>60</v>
      </c>
      <c r="G59" s="52" t="s">
        <v>248</v>
      </c>
      <c r="H59" s="87" t="s">
        <v>338</v>
      </c>
      <c r="I59" s="58" t="s">
        <v>66</v>
      </c>
      <c r="J59" s="59" t="s">
        <v>67</v>
      </c>
      <c r="K59" s="59" t="s">
        <v>72</v>
      </c>
      <c r="L59" s="59" t="s">
        <v>244</v>
      </c>
      <c r="M59" s="16" t="s">
        <v>245</v>
      </c>
      <c r="N59" s="16">
        <v>1</v>
      </c>
      <c r="O59" s="60">
        <v>1</v>
      </c>
      <c r="P59" s="60">
        <v>1</v>
      </c>
      <c r="Q59" s="60">
        <f t="shared" si="2"/>
        <v>1</v>
      </c>
      <c r="R59" s="16"/>
      <c r="S59" s="62"/>
    </row>
    <row r="60" spans="1:19" s="61" customFormat="1" ht="20.25" customHeight="1" x14ac:dyDescent="0.3">
      <c r="A60" s="16"/>
      <c r="B60" s="46" t="s">
        <v>243</v>
      </c>
      <c r="C60" s="16" t="s">
        <v>65</v>
      </c>
      <c r="D60" s="17" t="s">
        <v>11</v>
      </c>
      <c r="E60" s="57">
        <v>44250</v>
      </c>
      <c r="F60" s="16" t="s">
        <v>60</v>
      </c>
      <c r="G60" s="52" t="s">
        <v>230</v>
      </c>
      <c r="H60" s="87" t="s">
        <v>338</v>
      </c>
      <c r="I60" s="58" t="s">
        <v>66</v>
      </c>
      <c r="J60" s="59" t="s">
        <v>67</v>
      </c>
      <c r="K60" s="59" t="s">
        <v>72</v>
      </c>
      <c r="L60" s="59" t="s">
        <v>244</v>
      </c>
      <c r="M60" s="16" t="s">
        <v>245</v>
      </c>
      <c r="N60" s="16">
        <v>2</v>
      </c>
      <c r="O60" s="60">
        <v>1</v>
      </c>
      <c r="P60" s="60">
        <v>2</v>
      </c>
      <c r="Q60" s="60">
        <f t="shared" si="2"/>
        <v>2</v>
      </c>
      <c r="R60" s="16"/>
      <c r="S60" s="62"/>
    </row>
    <row r="61" spans="1:19" s="61" customFormat="1" ht="20.25" customHeight="1" x14ac:dyDescent="0.3">
      <c r="A61" s="16"/>
      <c r="B61" s="46" t="s">
        <v>243</v>
      </c>
      <c r="C61" s="16" t="s">
        <v>59</v>
      </c>
      <c r="D61" s="17" t="s">
        <v>11</v>
      </c>
      <c r="E61" s="57">
        <v>44257</v>
      </c>
      <c r="F61" s="16" t="s">
        <v>60</v>
      </c>
      <c r="G61" s="52" t="s">
        <v>248</v>
      </c>
      <c r="H61" s="87" t="s">
        <v>338</v>
      </c>
      <c r="I61" s="58" t="s">
        <v>66</v>
      </c>
      <c r="J61" s="59" t="s">
        <v>67</v>
      </c>
      <c r="K61" s="59" t="s">
        <v>72</v>
      </c>
      <c r="L61" s="59" t="s">
        <v>244</v>
      </c>
      <c r="M61" s="16" t="s">
        <v>245</v>
      </c>
      <c r="N61" s="16">
        <v>1</v>
      </c>
      <c r="O61" s="60">
        <v>1</v>
      </c>
      <c r="P61" s="60">
        <v>1</v>
      </c>
      <c r="Q61" s="60">
        <f t="shared" si="2"/>
        <v>1</v>
      </c>
      <c r="R61" s="16"/>
      <c r="S61" s="62"/>
    </row>
    <row r="62" spans="1:19" s="61" customFormat="1" ht="20.25" customHeight="1" x14ac:dyDescent="0.3">
      <c r="A62" s="16"/>
      <c r="B62" s="46" t="s">
        <v>243</v>
      </c>
      <c r="C62" s="16" t="s">
        <v>65</v>
      </c>
      <c r="D62" s="17" t="s">
        <v>11</v>
      </c>
      <c r="E62" s="57">
        <v>44257</v>
      </c>
      <c r="F62" s="16" t="s">
        <v>60</v>
      </c>
      <c r="G62" s="52" t="s">
        <v>230</v>
      </c>
      <c r="H62" s="87" t="s">
        <v>338</v>
      </c>
      <c r="I62" s="58" t="s">
        <v>66</v>
      </c>
      <c r="J62" s="59" t="s">
        <v>67</v>
      </c>
      <c r="K62" s="59" t="s">
        <v>72</v>
      </c>
      <c r="L62" s="59" t="s">
        <v>244</v>
      </c>
      <c r="M62" s="16" t="s">
        <v>245</v>
      </c>
      <c r="N62" s="16">
        <v>2</v>
      </c>
      <c r="O62" s="60">
        <v>1</v>
      </c>
      <c r="P62" s="60">
        <v>2</v>
      </c>
      <c r="Q62" s="60">
        <f t="shared" si="2"/>
        <v>2</v>
      </c>
      <c r="R62" s="16"/>
      <c r="S62" s="62"/>
    </row>
    <row r="63" spans="1:19" s="61" customFormat="1" ht="20.25" customHeight="1" x14ac:dyDescent="0.3">
      <c r="A63" s="16"/>
      <c r="B63" s="46" t="s">
        <v>243</v>
      </c>
      <c r="C63" s="16" t="s">
        <v>59</v>
      </c>
      <c r="D63" s="17" t="s">
        <v>11</v>
      </c>
      <c r="E63" s="57">
        <v>44264</v>
      </c>
      <c r="F63" s="16" t="s">
        <v>60</v>
      </c>
      <c r="G63" s="52" t="s">
        <v>248</v>
      </c>
      <c r="H63" s="87" t="s">
        <v>338</v>
      </c>
      <c r="I63" s="58" t="s">
        <v>66</v>
      </c>
      <c r="J63" s="59" t="s">
        <v>67</v>
      </c>
      <c r="K63" s="59" t="s">
        <v>72</v>
      </c>
      <c r="L63" s="59" t="s">
        <v>244</v>
      </c>
      <c r="M63" s="16" t="s">
        <v>245</v>
      </c>
      <c r="N63" s="16">
        <v>1</v>
      </c>
      <c r="O63" s="60">
        <v>1</v>
      </c>
      <c r="P63" s="60">
        <v>1</v>
      </c>
      <c r="Q63" s="60">
        <f t="shared" si="2"/>
        <v>1</v>
      </c>
      <c r="R63" s="16"/>
      <c r="S63" s="62"/>
    </row>
    <row r="64" spans="1:19" s="61" customFormat="1" ht="20.25" customHeight="1" x14ac:dyDescent="0.3">
      <c r="A64" s="16"/>
      <c r="B64" s="46" t="s">
        <v>243</v>
      </c>
      <c r="C64" s="16" t="s">
        <v>65</v>
      </c>
      <c r="D64" s="17" t="s">
        <v>11</v>
      </c>
      <c r="E64" s="57">
        <v>44264</v>
      </c>
      <c r="F64" s="16" t="s">
        <v>60</v>
      </c>
      <c r="G64" s="52" t="s">
        <v>230</v>
      </c>
      <c r="H64" s="87" t="s">
        <v>338</v>
      </c>
      <c r="I64" s="58" t="s">
        <v>66</v>
      </c>
      <c r="J64" s="59" t="s">
        <v>67</v>
      </c>
      <c r="K64" s="59" t="s">
        <v>72</v>
      </c>
      <c r="L64" s="59" t="s">
        <v>244</v>
      </c>
      <c r="M64" s="16" t="s">
        <v>245</v>
      </c>
      <c r="N64" s="16">
        <v>2</v>
      </c>
      <c r="O64" s="60">
        <v>1</v>
      </c>
      <c r="P64" s="60">
        <v>2</v>
      </c>
      <c r="Q64" s="60">
        <f t="shared" si="2"/>
        <v>2</v>
      </c>
      <c r="R64" s="16"/>
      <c r="S64" s="62"/>
    </row>
    <row r="65" spans="1:19" s="61" customFormat="1" ht="20.25" customHeight="1" x14ac:dyDescent="0.3">
      <c r="A65" s="16"/>
      <c r="B65" s="46" t="s">
        <v>243</v>
      </c>
      <c r="C65" s="16" t="s">
        <v>59</v>
      </c>
      <c r="D65" s="17" t="s">
        <v>11</v>
      </c>
      <c r="E65" s="57">
        <v>44271</v>
      </c>
      <c r="F65" s="16" t="s">
        <v>60</v>
      </c>
      <c r="G65" s="52" t="s">
        <v>248</v>
      </c>
      <c r="H65" s="87" t="s">
        <v>338</v>
      </c>
      <c r="I65" s="58" t="s">
        <v>66</v>
      </c>
      <c r="J65" s="59" t="s">
        <v>67</v>
      </c>
      <c r="K65" s="59" t="s">
        <v>72</v>
      </c>
      <c r="L65" s="59" t="s">
        <v>244</v>
      </c>
      <c r="M65" s="16" t="s">
        <v>245</v>
      </c>
      <c r="N65" s="16">
        <v>1</v>
      </c>
      <c r="O65" s="60">
        <v>1</v>
      </c>
      <c r="P65" s="60">
        <v>1</v>
      </c>
      <c r="Q65" s="60">
        <f t="shared" si="2"/>
        <v>1</v>
      </c>
      <c r="R65" s="16"/>
      <c r="S65" s="62"/>
    </row>
    <row r="66" spans="1:19" s="61" customFormat="1" ht="20.25" customHeight="1" x14ac:dyDescent="0.3">
      <c r="A66" s="16"/>
      <c r="B66" s="46" t="s">
        <v>243</v>
      </c>
      <c r="C66" s="16" t="s">
        <v>65</v>
      </c>
      <c r="D66" s="17" t="s">
        <v>11</v>
      </c>
      <c r="E66" s="57">
        <v>44271</v>
      </c>
      <c r="F66" s="16" t="s">
        <v>60</v>
      </c>
      <c r="G66" s="52" t="s">
        <v>230</v>
      </c>
      <c r="H66" s="87" t="s">
        <v>338</v>
      </c>
      <c r="I66" s="58" t="s">
        <v>66</v>
      </c>
      <c r="J66" s="59" t="s">
        <v>67</v>
      </c>
      <c r="K66" s="59" t="s">
        <v>72</v>
      </c>
      <c r="L66" s="59" t="s">
        <v>244</v>
      </c>
      <c r="M66" s="16" t="s">
        <v>245</v>
      </c>
      <c r="N66" s="16">
        <v>2</v>
      </c>
      <c r="O66" s="60">
        <v>1</v>
      </c>
      <c r="P66" s="60">
        <v>2</v>
      </c>
      <c r="Q66" s="60">
        <f t="shared" si="2"/>
        <v>2</v>
      </c>
      <c r="R66" s="16"/>
      <c r="S66" s="62"/>
    </row>
    <row r="67" spans="1:19" s="61" customFormat="1" ht="20.25" customHeight="1" x14ac:dyDescent="0.3">
      <c r="A67" s="16"/>
      <c r="B67" s="46" t="s">
        <v>243</v>
      </c>
      <c r="C67" s="16" t="s">
        <v>59</v>
      </c>
      <c r="D67" s="17" t="s">
        <v>11</v>
      </c>
      <c r="E67" s="57">
        <v>44278</v>
      </c>
      <c r="F67" s="16" t="s">
        <v>60</v>
      </c>
      <c r="G67" s="52" t="s">
        <v>248</v>
      </c>
      <c r="H67" s="87" t="s">
        <v>338</v>
      </c>
      <c r="I67" s="58" t="s">
        <v>66</v>
      </c>
      <c r="J67" s="59" t="s">
        <v>67</v>
      </c>
      <c r="K67" s="59" t="s">
        <v>72</v>
      </c>
      <c r="L67" s="59" t="s">
        <v>244</v>
      </c>
      <c r="M67" s="16" t="s">
        <v>245</v>
      </c>
      <c r="N67" s="16">
        <v>1</v>
      </c>
      <c r="O67" s="60">
        <v>1</v>
      </c>
      <c r="P67" s="60">
        <v>1</v>
      </c>
      <c r="Q67" s="60">
        <f t="shared" si="2"/>
        <v>1</v>
      </c>
      <c r="R67" s="16"/>
      <c r="S67" s="62"/>
    </row>
    <row r="68" spans="1:19" s="61" customFormat="1" ht="20.25" customHeight="1" x14ac:dyDescent="0.3">
      <c r="A68" s="16"/>
      <c r="B68" s="46" t="s">
        <v>243</v>
      </c>
      <c r="C68" s="16" t="s">
        <v>65</v>
      </c>
      <c r="D68" s="17" t="s">
        <v>11</v>
      </c>
      <c r="E68" s="57">
        <v>44278</v>
      </c>
      <c r="F68" s="16" t="s">
        <v>60</v>
      </c>
      <c r="G68" s="52" t="s">
        <v>230</v>
      </c>
      <c r="H68" s="87" t="s">
        <v>339</v>
      </c>
      <c r="I68" s="58" t="s">
        <v>66</v>
      </c>
      <c r="J68" s="59" t="s">
        <v>67</v>
      </c>
      <c r="K68" s="59" t="s">
        <v>72</v>
      </c>
      <c r="L68" s="59" t="s">
        <v>244</v>
      </c>
      <c r="M68" s="16" t="s">
        <v>245</v>
      </c>
      <c r="N68" s="16">
        <v>2</v>
      </c>
      <c r="O68" s="60">
        <v>1</v>
      </c>
      <c r="P68" s="60">
        <v>2</v>
      </c>
      <c r="Q68" s="60">
        <f t="shared" ref="Q68:Q88" si="3">O68*P68</f>
        <v>2</v>
      </c>
      <c r="R68" s="16"/>
      <c r="S68" s="62"/>
    </row>
    <row r="69" spans="1:19" s="61" customFormat="1" ht="20.25" customHeight="1" x14ac:dyDescent="0.3">
      <c r="A69" s="16"/>
      <c r="B69" s="46" t="s">
        <v>243</v>
      </c>
      <c r="C69" s="16" t="s">
        <v>59</v>
      </c>
      <c r="D69" s="17" t="s">
        <v>11</v>
      </c>
      <c r="E69" s="57">
        <v>44285</v>
      </c>
      <c r="F69" s="16" t="s">
        <v>60</v>
      </c>
      <c r="G69" s="52" t="s">
        <v>248</v>
      </c>
      <c r="H69" s="16" t="s">
        <v>340</v>
      </c>
      <c r="I69" s="58" t="s">
        <v>66</v>
      </c>
      <c r="J69" s="59" t="s">
        <v>67</v>
      </c>
      <c r="K69" s="59" t="s">
        <v>72</v>
      </c>
      <c r="L69" s="59" t="s">
        <v>244</v>
      </c>
      <c r="M69" s="16" t="s">
        <v>245</v>
      </c>
      <c r="N69" s="16">
        <v>1</v>
      </c>
      <c r="O69" s="60">
        <v>1</v>
      </c>
      <c r="P69" s="60">
        <v>1</v>
      </c>
      <c r="Q69" s="60">
        <f t="shared" si="3"/>
        <v>1</v>
      </c>
      <c r="R69" s="16"/>
      <c r="S69" s="62"/>
    </row>
    <row r="70" spans="1:19" s="61" customFormat="1" ht="20.25" customHeight="1" x14ac:dyDescent="0.3">
      <c r="A70" s="16"/>
      <c r="B70" s="46" t="s">
        <v>243</v>
      </c>
      <c r="C70" s="16" t="s">
        <v>65</v>
      </c>
      <c r="D70" s="17" t="s">
        <v>11</v>
      </c>
      <c r="E70" s="57">
        <v>44285</v>
      </c>
      <c r="F70" s="16" t="s">
        <v>60</v>
      </c>
      <c r="G70" s="52" t="s">
        <v>230</v>
      </c>
      <c r="H70" s="87" t="s">
        <v>340</v>
      </c>
      <c r="I70" s="58" t="s">
        <v>66</v>
      </c>
      <c r="J70" s="59" t="s">
        <v>67</v>
      </c>
      <c r="K70" s="59" t="s">
        <v>72</v>
      </c>
      <c r="L70" s="59" t="s">
        <v>244</v>
      </c>
      <c r="M70" s="16" t="s">
        <v>245</v>
      </c>
      <c r="N70" s="16">
        <v>2</v>
      </c>
      <c r="O70" s="60">
        <v>1</v>
      </c>
      <c r="P70" s="60">
        <v>2</v>
      </c>
      <c r="Q70" s="60">
        <f t="shared" si="3"/>
        <v>2</v>
      </c>
      <c r="R70" s="16"/>
      <c r="S70" s="62"/>
    </row>
    <row r="71" spans="1:19" s="61" customFormat="1" ht="20.25" customHeight="1" x14ac:dyDescent="0.3">
      <c r="A71" s="16"/>
      <c r="B71" s="46" t="s">
        <v>243</v>
      </c>
      <c r="C71" s="16" t="s">
        <v>59</v>
      </c>
      <c r="D71" s="17" t="s">
        <v>11</v>
      </c>
      <c r="E71" s="57">
        <v>44299</v>
      </c>
      <c r="F71" s="16" t="s">
        <v>60</v>
      </c>
      <c r="G71" s="52" t="s">
        <v>248</v>
      </c>
      <c r="H71" s="87" t="s">
        <v>340</v>
      </c>
      <c r="I71" s="58" t="s">
        <v>66</v>
      </c>
      <c r="J71" s="59" t="s">
        <v>67</v>
      </c>
      <c r="K71" s="59" t="s">
        <v>72</v>
      </c>
      <c r="L71" s="59" t="s">
        <v>244</v>
      </c>
      <c r="M71" s="16" t="s">
        <v>245</v>
      </c>
      <c r="N71" s="16">
        <v>1</v>
      </c>
      <c r="O71" s="60">
        <v>1</v>
      </c>
      <c r="P71" s="60">
        <v>1</v>
      </c>
      <c r="Q71" s="60">
        <f t="shared" si="3"/>
        <v>1</v>
      </c>
      <c r="R71" s="16"/>
      <c r="S71" s="62"/>
    </row>
    <row r="72" spans="1:19" s="61" customFormat="1" ht="20.25" customHeight="1" x14ac:dyDescent="0.3">
      <c r="A72" s="16"/>
      <c r="B72" s="46" t="s">
        <v>243</v>
      </c>
      <c r="C72" s="16" t="s">
        <v>65</v>
      </c>
      <c r="D72" s="17" t="s">
        <v>11</v>
      </c>
      <c r="E72" s="57">
        <v>44299</v>
      </c>
      <c r="F72" s="16" t="s">
        <v>60</v>
      </c>
      <c r="G72" s="52" t="s">
        <v>230</v>
      </c>
      <c r="H72" s="87" t="s">
        <v>340</v>
      </c>
      <c r="I72" s="58" t="s">
        <v>66</v>
      </c>
      <c r="J72" s="59" t="s">
        <v>67</v>
      </c>
      <c r="K72" s="59" t="s">
        <v>72</v>
      </c>
      <c r="L72" s="59" t="s">
        <v>244</v>
      </c>
      <c r="M72" s="16" t="s">
        <v>245</v>
      </c>
      <c r="N72" s="16">
        <v>2</v>
      </c>
      <c r="O72" s="60">
        <v>1</v>
      </c>
      <c r="P72" s="60">
        <v>2</v>
      </c>
      <c r="Q72" s="60">
        <f t="shared" si="3"/>
        <v>2</v>
      </c>
      <c r="R72" s="16"/>
      <c r="S72" s="62"/>
    </row>
    <row r="73" spans="1:19" s="61" customFormat="1" ht="20.25" customHeight="1" x14ac:dyDescent="0.3">
      <c r="A73" s="16"/>
      <c r="B73" s="46" t="s">
        <v>243</v>
      </c>
      <c r="C73" s="16" t="s">
        <v>59</v>
      </c>
      <c r="D73" s="17" t="s">
        <v>11</v>
      </c>
      <c r="E73" s="57">
        <v>44306</v>
      </c>
      <c r="F73" s="16" t="s">
        <v>60</v>
      </c>
      <c r="G73" s="52" t="s">
        <v>248</v>
      </c>
      <c r="H73" s="87" t="s">
        <v>340</v>
      </c>
      <c r="I73" s="58" t="s">
        <v>66</v>
      </c>
      <c r="J73" s="59" t="s">
        <v>67</v>
      </c>
      <c r="K73" s="59" t="s">
        <v>72</v>
      </c>
      <c r="L73" s="59" t="s">
        <v>244</v>
      </c>
      <c r="M73" s="16" t="s">
        <v>245</v>
      </c>
      <c r="N73" s="16">
        <v>1</v>
      </c>
      <c r="O73" s="60">
        <v>1</v>
      </c>
      <c r="P73" s="60">
        <v>1</v>
      </c>
      <c r="Q73" s="60">
        <f t="shared" si="3"/>
        <v>1</v>
      </c>
      <c r="R73" s="16"/>
      <c r="S73" s="62"/>
    </row>
    <row r="74" spans="1:19" s="61" customFormat="1" ht="20.25" customHeight="1" x14ac:dyDescent="0.3">
      <c r="A74" s="16"/>
      <c r="B74" s="46" t="s">
        <v>243</v>
      </c>
      <c r="C74" s="16" t="s">
        <v>65</v>
      </c>
      <c r="D74" s="17" t="s">
        <v>11</v>
      </c>
      <c r="E74" s="57">
        <v>44306</v>
      </c>
      <c r="F74" s="16" t="s">
        <v>60</v>
      </c>
      <c r="G74" s="52" t="s">
        <v>230</v>
      </c>
      <c r="H74" s="87" t="s">
        <v>340</v>
      </c>
      <c r="I74" s="58" t="s">
        <v>66</v>
      </c>
      <c r="J74" s="59" t="s">
        <v>67</v>
      </c>
      <c r="K74" s="59" t="s">
        <v>72</v>
      </c>
      <c r="L74" s="59" t="s">
        <v>244</v>
      </c>
      <c r="M74" s="16" t="s">
        <v>245</v>
      </c>
      <c r="N74" s="16">
        <v>2</v>
      </c>
      <c r="O74" s="60">
        <v>1</v>
      </c>
      <c r="P74" s="60">
        <v>2</v>
      </c>
      <c r="Q74" s="60">
        <f t="shared" si="3"/>
        <v>2</v>
      </c>
      <c r="R74" s="16"/>
      <c r="S74" s="62"/>
    </row>
    <row r="75" spans="1:19" s="61" customFormat="1" ht="20.25" customHeight="1" x14ac:dyDescent="0.3">
      <c r="A75" s="16"/>
      <c r="B75" s="46" t="s">
        <v>243</v>
      </c>
      <c r="C75" s="16" t="s">
        <v>59</v>
      </c>
      <c r="D75" s="17" t="s">
        <v>11</v>
      </c>
      <c r="E75" s="57">
        <v>44313</v>
      </c>
      <c r="F75" s="16" t="s">
        <v>60</v>
      </c>
      <c r="G75" s="52" t="s">
        <v>248</v>
      </c>
      <c r="H75" s="87" t="s">
        <v>340</v>
      </c>
      <c r="I75" s="58" t="s">
        <v>66</v>
      </c>
      <c r="J75" s="59" t="s">
        <v>67</v>
      </c>
      <c r="K75" s="59" t="s">
        <v>72</v>
      </c>
      <c r="L75" s="59" t="s">
        <v>244</v>
      </c>
      <c r="M75" s="16" t="s">
        <v>245</v>
      </c>
      <c r="N75" s="16">
        <v>1</v>
      </c>
      <c r="O75" s="60">
        <v>1</v>
      </c>
      <c r="P75" s="60">
        <v>1</v>
      </c>
      <c r="Q75" s="60">
        <f t="shared" si="3"/>
        <v>1</v>
      </c>
      <c r="R75" s="16"/>
      <c r="S75" s="62"/>
    </row>
    <row r="76" spans="1:19" s="61" customFormat="1" ht="20.25" customHeight="1" x14ac:dyDescent="0.3">
      <c r="A76" s="16"/>
      <c r="B76" s="46" t="s">
        <v>243</v>
      </c>
      <c r="C76" s="16" t="s">
        <v>65</v>
      </c>
      <c r="D76" s="17" t="s">
        <v>11</v>
      </c>
      <c r="E76" s="57">
        <v>44313</v>
      </c>
      <c r="F76" s="16" t="s">
        <v>60</v>
      </c>
      <c r="G76" s="52" t="s">
        <v>230</v>
      </c>
      <c r="H76" s="87" t="s">
        <v>340</v>
      </c>
      <c r="I76" s="58" t="s">
        <v>66</v>
      </c>
      <c r="J76" s="59" t="s">
        <v>67</v>
      </c>
      <c r="K76" s="59" t="s">
        <v>72</v>
      </c>
      <c r="L76" s="59" t="s">
        <v>244</v>
      </c>
      <c r="M76" s="16" t="s">
        <v>245</v>
      </c>
      <c r="N76" s="16">
        <v>2</v>
      </c>
      <c r="O76" s="60">
        <v>1</v>
      </c>
      <c r="P76" s="60">
        <v>2</v>
      </c>
      <c r="Q76" s="60">
        <f t="shared" si="3"/>
        <v>2</v>
      </c>
      <c r="R76" s="16"/>
      <c r="S76" s="62"/>
    </row>
    <row r="77" spans="1:19" s="61" customFormat="1" ht="20.25" customHeight="1" x14ac:dyDescent="0.3">
      <c r="A77" s="16"/>
      <c r="B77" s="46" t="s">
        <v>243</v>
      </c>
      <c r="C77" s="16" t="s">
        <v>59</v>
      </c>
      <c r="D77" s="17" t="s">
        <v>11</v>
      </c>
      <c r="E77" s="57">
        <v>44320</v>
      </c>
      <c r="F77" s="16" t="s">
        <v>60</v>
      </c>
      <c r="G77" s="52" t="s">
        <v>248</v>
      </c>
      <c r="H77" s="87" t="s">
        <v>340</v>
      </c>
      <c r="I77" s="58" t="s">
        <v>66</v>
      </c>
      <c r="J77" s="59" t="s">
        <v>67</v>
      </c>
      <c r="K77" s="59" t="s">
        <v>72</v>
      </c>
      <c r="L77" s="59" t="s">
        <v>244</v>
      </c>
      <c r="M77" s="16" t="s">
        <v>245</v>
      </c>
      <c r="N77" s="16">
        <v>1</v>
      </c>
      <c r="O77" s="60">
        <v>1</v>
      </c>
      <c r="P77" s="60">
        <v>1</v>
      </c>
      <c r="Q77" s="60">
        <f t="shared" si="3"/>
        <v>1</v>
      </c>
      <c r="R77" s="16"/>
      <c r="S77" s="62"/>
    </row>
    <row r="78" spans="1:19" s="61" customFormat="1" ht="20.25" customHeight="1" x14ac:dyDescent="0.3">
      <c r="A78" s="16"/>
      <c r="B78" s="46" t="s">
        <v>243</v>
      </c>
      <c r="C78" s="16" t="s">
        <v>65</v>
      </c>
      <c r="D78" s="17" t="s">
        <v>11</v>
      </c>
      <c r="E78" s="57">
        <v>44320</v>
      </c>
      <c r="F78" s="16" t="s">
        <v>60</v>
      </c>
      <c r="G78" s="52" t="s">
        <v>230</v>
      </c>
      <c r="H78" s="87" t="s">
        <v>340</v>
      </c>
      <c r="I78" s="58" t="s">
        <v>66</v>
      </c>
      <c r="J78" s="59" t="s">
        <v>67</v>
      </c>
      <c r="K78" s="59" t="s">
        <v>72</v>
      </c>
      <c r="L78" s="59" t="s">
        <v>244</v>
      </c>
      <c r="M78" s="16" t="s">
        <v>245</v>
      </c>
      <c r="N78" s="16">
        <v>2</v>
      </c>
      <c r="O78" s="60">
        <v>1</v>
      </c>
      <c r="P78" s="60">
        <v>2</v>
      </c>
      <c r="Q78" s="60">
        <f t="shared" si="3"/>
        <v>2</v>
      </c>
      <c r="R78" s="16"/>
      <c r="S78" s="62"/>
    </row>
    <row r="79" spans="1:19" s="61" customFormat="1" ht="20.25" customHeight="1" x14ac:dyDescent="0.3">
      <c r="A79" s="16"/>
      <c r="B79" s="46" t="s">
        <v>243</v>
      </c>
      <c r="C79" s="16" t="s">
        <v>59</v>
      </c>
      <c r="D79" s="17" t="s">
        <v>11</v>
      </c>
      <c r="E79" s="57">
        <v>44327</v>
      </c>
      <c r="F79" s="16" t="s">
        <v>60</v>
      </c>
      <c r="G79" s="52" t="s">
        <v>248</v>
      </c>
      <c r="H79" s="87" t="s">
        <v>340</v>
      </c>
      <c r="I79" s="58" t="s">
        <v>66</v>
      </c>
      <c r="J79" s="59" t="s">
        <v>67</v>
      </c>
      <c r="K79" s="59" t="s">
        <v>72</v>
      </c>
      <c r="L79" s="59" t="s">
        <v>244</v>
      </c>
      <c r="M79" s="16" t="s">
        <v>245</v>
      </c>
      <c r="N79" s="16">
        <v>1</v>
      </c>
      <c r="O79" s="60">
        <v>1</v>
      </c>
      <c r="P79" s="60">
        <v>1</v>
      </c>
      <c r="Q79" s="60">
        <f t="shared" si="3"/>
        <v>1</v>
      </c>
      <c r="R79" s="16"/>
      <c r="S79" s="62"/>
    </row>
    <row r="80" spans="1:19" s="61" customFormat="1" ht="20.25" customHeight="1" x14ac:dyDescent="0.3">
      <c r="A80" s="16"/>
      <c r="B80" s="46" t="s">
        <v>243</v>
      </c>
      <c r="C80" s="16" t="s">
        <v>65</v>
      </c>
      <c r="D80" s="17" t="s">
        <v>11</v>
      </c>
      <c r="E80" s="57">
        <v>44327</v>
      </c>
      <c r="F80" s="16" t="s">
        <v>60</v>
      </c>
      <c r="G80" s="52" t="s">
        <v>230</v>
      </c>
      <c r="H80" s="87" t="s">
        <v>340</v>
      </c>
      <c r="I80" s="58" t="s">
        <v>66</v>
      </c>
      <c r="J80" s="59" t="s">
        <v>67</v>
      </c>
      <c r="K80" s="59" t="s">
        <v>72</v>
      </c>
      <c r="L80" s="59" t="s">
        <v>244</v>
      </c>
      <c r="M80" s="16" t="s">
        <v>245</v>
      </c>
      <c r="N80" s="16">
        <v>2</v>
      </c>
      <c r="O80" s="60">
        <v>1</v>
      </c>
      <c r="P80" s="60">
        <v>2</v>
      </c>
      <c r="Q80" s="60">
        <f t="shared" si="3"/>
        <v>2</v>
      </c>
      <c r="R80" s="16"/>
      <c r="S80" s="62"/>
    </row>
    <row r="81" spans="1:19" s="61" customFormat="1" ht="20.25" customHeight="1" x14ac:dyDescent="0.3">
      <c r="A81" s="16"/>
      <c r="B81" s="46" t="s">
        <v>243</v>
      </c>
      <c r="C81" s="16" t="s">
        <v>59</v>
      </c>
      <c r="D81" s="17" t="s">
        <v>11</v>
      </c>
      <c r="E81" s="57">
        <v>44334</v>
      </c>
      <c r="F81" s="16" t="s">
        <v>60</v>
      </c>
      <c r="G81" s="52" t="s">
        <v>248</v>
      </c>
      <c r="H81" s="87" t="s">
        <v>340</v>
      </c>
      <c r="I81" s="58" t="s">
        <v>66</v>
      </c>
      <c r="J81" s="59" t="s">
        <v>67</v>
      </c>
      <c r="K81" s="59" t="s">
        <v>72</v>
      </c>
      <c r="L81" s="59" t="s">
        <v>244</v>
      </c>
      <c r="M81" s="16" t="s">
        <v>245</v>
      </c>
      <c r="N81" s="16">
        <v>1</v>
      </c>
      <c r="O81" s="60">
        <v>1</v>
      </c>
      <c r="P81" s="60">
        <v>1</v>
      </c>
      <c r="Q81" s="60">
        <f t="shared" si="3"/>
        <v>1</v>
      </c>
      <c r="R81" s="16"/>
      <c r="S81" s="62"/>
    </row>
    <row r="82" spans="1:19" s="61" customFormat="1" ht="20.25" customHeight="1" x14ac:dyDescent="0.3">
      <c r="A82" s="16"/>
      <c r="B82" s="46" t="s">
        <v>243</v>
      </c>
      <c r="C82" s="16" t="s">
        <v>65</v>
      </c>
      <c r="D82" s="17" t="s">
        <v>11</v>
      </c>
      <c r="E82" s="57">
        <v>44334</v>
      </c>
      <c r="F82" s="16" t="s">
        <v>60</v>
      </c>
      <c r="G82" s="52" t="s">
        <v>230</v>
      </c>
      <c r="H82" s="87" t="s">
        <v>340</v>
      </c>
      <c r="I82" s="58" t="s">
        <v>66</v>
      </c>
      <c r="J82" s="59" t="s">
        <v>67</v>
      </c>
      <c r="K82" s="59" t="s">
        <v>72</v>
      </c>
      <c r="L82" s="59" t="s">
        <v>244</v>
      </c>
      <c r="M82" s="16" t="s">
        <v>245</v>
      </c>
      <c r="N82" s="16">
        <v>2</v>
      </c>
      <c r="O82" s="60">
        <v>1</v>
      </c>
      <c r="P82" s="60">
        <v>2</v>
      </c>
      <c r="Q82" s="60">
        <f t="shared" si="3"/>
        <v>2</v>
      </c>
      <c r="R82" s="16"/>
      <c r="S82" s="62"/>
    </row>
    <row r="83" spans="1:19" s="61" customFormat="1" ht="20.25" customHeight="1" x14ac:dyDescent="0.3">
      <c r="A83" s="16"/>
      <c r="B83" s="46" t="s">
        <v>243</v>
      </c>
      <c r="C83" s="16" t="s">
        <v>59</v>
      </c>
      <c r="D83" s="17" t="s">
        <v>11</v>
      </c>
      <c r="E83" s="57">
        <v>44341</v>
      </c>
      <c r="F83" s="16" t="s">
        <v>60</v>
      </c>
      <c r="G83" s="52" t="s">
        <v>248</v>
      </c>
      <c r="H83" s="87" t="s">
        <v>340</v>
      </c>
      <c r="I83" s="58" t="s">
        <v>66</v>
      </c>
      <c r="J83" s="59" t="s">
        <v>67</v>
      </c>
      <c r="K83" s="59" t="s">
        <v>72</v>
      </c>
      <c r="L83" s="59" t="s">
        <v>244</v>
      </c>
      <c r="M83" s="16" t="s">
        <v>245</v>
      </c>
      <c r="N83" s="16">
        <v>1</v>
      </c>
      <c r="O83" s="60">
        <v>1</v>
      </c>
      <c r="P83" s="60">
        <v>1</v>
      </c>
      <c r="Q83" s="60">
        <f t="shared" si="3"/>
        <v>1</v>
      </c>
      <c r="R83" s="16"/>
      <c r="S83" s="62"/>
    </row>
    <row r="84" spans="1:19" s="61" customFormat="1" ht="20.25" customHeight="1" x14ac:dyDescent="0.3">
      <c r="A84" s="16"/>
      <c r="B84" s="46" t="s">
        <v>243</v>
      </c>
      <c r="C84" s="16" t="s">
        <v>65</v>
      </c>
      <c r="D84" s="17" t="s">
        <v>11</v>
      </c>
      <c r="E84" s="57">
        <v>44341</v>
      </c>
      <c r="F84" s="16" t="s">
        <v>60</v>
      </c>
      <c r="G84" s="52" t="s">
        <v>230</v>
      </c>
      <c r="H84" s="87" t="s">
        <v>340</v>
      </c>
      <c r="I84" s="58" t="s">
        <v>66</v>
      </c>
      <c r="J84" s="59" t="s">
        <v>67</v>
      </c>
      <c r="K84" s="59" t="s">
        <v>72</v>
      </c>
      <c r="L84" s="59" t="s">
        <v>244</v>
      </c>
      <c r="M84" s="16" t="s">
        <v>245</v>
      </c>
      <c r="N84" s="16">
        <v>2</v>
      </c>
      <c r="O84" s="60">
        <v>1</v>
      </c>
      <c r="P84" s="60">
        <v>2</v>
      </c>
      <c r="Q84" s="60">
        <f t="shared" si="3"/>
        <v>2</v>
      </c>
      <c r="R84" s="16"/>
      <c r="S84" s="62"/>
    </row>
    <row r="85" spans="1:19" s="61" customFormat="1" ht="20.25" customHeight="1" x14ac:dyDescent="0.3">
      <c r="A85" s="16"/>
      <c r="B85" s="46" t="s">
        <v>243</v>
      </c>
      <c r="C85" s="16" t="s">
        <v>59</v>
      </c>
      <c r="D85" s="17" t="s">
        <v>11</v>
      </c>
      <c r="E85" s="57">
        <v>44348</v>
      </c>
      <c r="F85" s="16" t="s">
        <v>60</v>
      </c>
      <c r="G85" s="52" t="s">
        <v>248</v>
      </c>
      <c r="H85" s="87" t="s">
        <v>340</v>
      </c>
      <c r="I85" s="58" t="s">
        <v>66</v>
      </c>
      <c r="J85" s="59" t="s">
        <v>67</v>
      </c>
      <c r="K85" s="59" t="s">
        <v>72</v>
      </c>
      <c r="L85" s="59" t="s">
        <v>244</v>
      </c>
      <c r="M85" s="16" t="s">
        <v>245</v>
      </c>
      <c r="N85" s="16">
        <v>1</v>
      </c>
      <c r="O85" s="60">
        <v>1</v>
      </c>
      <c r="P85" s="60">
        <v>1</v>
      </c>
      <c r="Q85" s="60">
        <f t="shared" si="3"/>
        <v>1</v>
      </c>
      <c r="R85" s="16"/>
      <c r="S85" s="62"/>
    </row>
    <row r="86" spans="1:19" s="61" customFormat="1" ht="20.25" customHeight="1" x14ac:dyDescent="0.3">
      <c r="A86" s="16"/>
      <c r="B86" s="46" t="s">
        <v>243</v>
      </c>
      <c r="C86" s="16" t="s">
        <v>65</v>
      </c>
      <c r="D86" s="17" t="s">
        <v>11</v>
      </c>
      <c r="E86" s="57">
        <v>44348</v>
      </c>
      <c r="F86" s="16" t="s">
        <v>60</v>
      </c>
      <c r="G86" s="52" t="s">
        <v>230</v>
      </c>
      <c r="H86" s="87" t="s">
        <v>340</v>
      </c>
      <c r="I86" s="58" t="s">
        <v>66</v>
      </c>
      <c r="J86" s="59" t="s">
        <v>67</v>
      </c>
      <c r="K86" s="59" t="s">
        <v>72</v>
      </c>
      <c r="L86" s="59" t="s">
        <v>244</v>
      </c>
      <c r="M86" s="16" t="s">
        <v>245</v>
      </c>
      <c r="N86" s="16">
        <v>2</v>
      </c>
      <c r="O86" s="60">
        <v>1</v>
      </c>
      <c r="P86" s="60">
        <v>2</v>
      </c>
      <c r="Q86" s="60">
        <f t="shared" si="3"/>
        <v>2</v>
      </c>
      <c r="R86" s="16"/>
      <c r="S86" s="62"/>
    </row>
    <row r="87" spans="1:19" s="61" customFormat="1" ht="20.25" customHeight="1" x14ac:dyDescent="0.3">
      <c r="A87" s="16"/>
      <c r="B87" s="46" t="s">
        <v>243</v>
      </c>
      <c r="C87" s="16" t="s">
        <v>59</v>
      </c>
      <c r="D87" s="17" t="s">
        <v>11</v>
      </c>
      <c r="E87" s="57">
        <v>44355</v>
      </c>
      <c r="F87" s="16" t="s">
        <v>60</v>
      </c>
      <c r="G87" s="52" t="s">
        <v>248</v>
      </c>
      <c r="H87" s="87" t="s">
        <v>340</v>
      </c>
      <c r="I87" s="58" t="s">
        <v>66</v>
      </c>
      <c r="J87" s="59" t="s">
        <v>67</v>
      </c>
      <c r="K87" s="59" t="s">
        <v>72</v>
      </c>
      <c r="L87" s="59" t="s">
        <v>244</v>
      </c>
      <c r="M87" s="16" t="s">
        <v>245</v>
      </c>
      <c r="N87" s="16">
        <v>1</v>
      </c>
      <c r="O87" s="60">
        <v>1</v>
      </c>
      <c r="P87" s="60">
        <v>1</v>
      </c>
      <c r="Q87" s="60">
        <f t="shared" si="3"/>
        <v>1</v>
      </c>
      <c r="R87" s="16"/>
      <c r="S87" s="62"/>
    </row>
    <row r="88" spans="1:19" s="61" customFormat="1" ht="20.25" customHeight="1" x14ac:dyDescent="0.3">
      <c r="A88" s="16"/>
      <c r="B88" s="46" t="s">
        <v>243</v>
      </c>
      <c r="C88" s="16" t="s">
        <v>65</v>
      </c>
      <c r="D88" s="17" t="s">
        <v>11</v>
      </c>
      <c r="E88" s="57">
        <v>44355</v>
      </c>
      <c r="F88" s="16" t="s">
        <v>60</v>
      </c>
      <c r="G88" s="52" t="s">
        <v>230</v>
      </c>
      <c r="H88" s="87" t="s">
        <v>340</v>
      </c>
      <c r="I88" s="58" t="s">
        <v>66</v>
      </c>
      <c r="J88" s="59" t="s">
        <v>67</v>
      </c>
      <c r="K88" s="59" t="s">
        <v>72</v>
      </c>
      <c r="L88" s="59" t="s">
        <v>244</v>
      </c>
      <c r="M88" s="16" t="s">
        <v>245</v>
      </c>
      <c r="N88" s="16">
        <v>2</v>
      </c>
      <c r="O88" s="60">
        <v>1</v>
      </c>
      <c r="P88" s="60">
        <v>2</v>
      </c>
      <c r="Q88" s="60">
        <f t="shared" si="3"/>
        <v>2</v>
      </c>
      <c r="R88" s="16"/>
      <c r="S88" s="62"/>
    </row>
    <row r="89" spans="1:19" s="61" customFormat="1" ht="20.25" customHeight="1" x14ac:dyDescent="0.3">
      <c r="A89" s="16"/>
      <c r="B89" s="46" t="s">
        <v>249</v>
      </c>
      <c r="C89" s="16" t="s">
        <v>77</v>
      </c>
      <c r="D89" s="17" t="s">
        <v>11</v>
      </c>
      <c r="E89" s="57">
        <v>44251</v>
      </c>
      <c r="F89" s="16" t="s">
        <v>76</v>
      </c>
      <c r="G89" s="52" t="s">
        <v>228</v>
      </c>
      <c r="H89" s="16"/>
      <c r="I89" s="58" t="s">
        <v>250</v>
      </c>
      <c r="J89" s="59"/>
      <c r="K89" s="59"/>
      <c r="L89" s="59"/>
      <c r="M89" s="16"/>
      <c r="N89" s="16">
        <v>2</v>
      </c>
      <c r="O89" s="60">
        <v>1</v>
      </c>
      <c r="P89" s="60">
        <v>2</v>
      </c>
      <c r="Q89" s="60">
        <f t="shared" ref="Q89:Q105" si="4">O89*P89</f>
        <v>2</v>
      </c>
      <c r="R89" s="16"/>
      <c r="S89" s="62"/>
    </row>
    <row r="90" spans="1:19" s="61" customFormat="1" ht="20.25" customHeight="1" x14ac:dyDescent="0.3">
      <c r="A90" s="16"/>
      <c r="B90" s="46" t="s">
        <v>249</v>
      </c>
      <c r="C90" s="16" t="s">
        <v>77</v>
      </c>
      <c r="D90" s="17" t="s">
        <v>11</v>
      </c>
      <c r="E90" s="57">
        <v>44258</v>
      </c>
      <c r="F90" s="16" t="s">
        <v>76</v>
      </c>
      <c r="G90" s="52" t="s">
        <v>228</v>
      </c>
      <c r="H90" s="16"/>
      <c r="I90" s="58" t="s">
        <v>250</v>
      </c>
      <c r="J90" s="59"/>
      <c r="K90" s="59"/>
      <c r="L90" s="59"/>
      <c r="M90" s="16"/>
      <c r="N90" s="16">
        <v>2</v>
      </c>
      <c r="O90" s="60">
        <v>1</v>
      </c>
      <c r="P90" s="60">
        <v>2</v>
      </c>
      <c r="Q90" s="60">
        <f t="shared" si="4"/>
        <v>2</v>
      </c>
      <c r="R90" s="16"/>
      <c r="S90" s="62"/>
    </row>
    <row r="91" spans="1:19" s="61" customFormat="1" ht="20.25" customHeight="1" x14ac:dyDescent="0.3">
      <c r="A91" s="16"/>
      <c r="B91" s="46" t="s">
        <v>249</v>
      </c>
      <c r="C91" s="16" t="s">
        <v>77</v>
      </c>
      <c r="D91" s="17" t="s">
        <v>11</v>
      </c>
      <c r="E91" s="57">
        <v>44265</v>
      </c>
      <c r="F91" s="16" t="s">
        <v>76</v>
      </c>
      <c r="G91" s="52" t="s">
        <v>228</v>
      </c>
      <c r="H91" s="16"/>
      <c r="I91" s="58" t="s">
        <v>250</v>
      </c>
      <c r="J91" s="59"/>
      <c r="K91" s="59"/>
      <c r="L91" s="59"/>
      <c r="M91" s="16"/>
      <c r="N91" s="16">
        <v>2</v>
      </c>
      <c r="O91" s="60">
        <v>1</v>
      </c>
      <c r="P91" s="60">
        <v>2</v>
      </c>
      <c r="Q91" s="60">
        <f t="shared" si="4"/>
        <v>2</v>
      </c>
      <c r="R91" s="16"/>
      <c r="S91" s="62"/>
    </row>
    <row r="92" spans="1:19" s="61" customFormat="1" ht="20.25" customHeight="1" x14ac:dyDescent="0.3">
      <c r="A92" s="16"/>
      <c r="B92" s="46" t="s">
        <v>249</v>
      </c>
      <c r="C92" s="16" t="s">
        <v>77</v>
      </c>
      <c r="D92" s="17" t="s">
        <v>11</v>
      </c>
      <c r="E92" s="57">
        <v>44272</v>
      </c>
      <c r="F92" s="16" t="s">
        <v>76</v>
      </c>
      <c r="G92" s="52" t="s">
        <v>228</v>
      </c>
      <c r="H92" s="16"/>
      <c r="I92" s="58" t="s">
        <v>250</v>
      </c>
      <c r="J92" s="59"/>
      <c r="K92" s="59"/>
      <c r="L92" s="59"/>
      <c r="M92" s="16"/>
      <c r="N92" s="16">
        <v>2</v>
      </c>
      <c r="O92" s="60">
        <v>1</v>
      </c>
      <c r="P92" s="60">
        <v>2</v>
      </c>
      <c r="Q92" s="60">
        <f t="shared" si="4"/>
        <v>2</v>
      </c>
      <c r="R92" s="16"/>
      <c r="S92" s="62"/>
    </row>
    <row r="93" spans="1:19" s="61" customFormat="1" ht="20.25" customHeight="1" x14ac:dyDescent="0.3">
      <c r="A93" s="16"/>
      <c r="B93" s="46" t="s">
        <v>249</v>
      </c>
      <c r="C93" s="16" t="s">
        <v>77</v>
      </c>
      <c r="D93" s="17" t="s">
        <v>11</v>
      </c>
      <c r="E93" s="57">
        <v>44279</v>
      </c>
      <c r="F93" s="16" t="s">
        <v>76</v>
      </c>
      <c r="G93" s="52" t="s">
        <v>228</v>
      </c>
      <c r="H93" s="16"/>
      <c r="I93" s="58" t="s">
        <v>250</v>
      </c>
      <c r="J93" s="59"/>
      <c r="K93" s="59"/>
      <c r="L93" s="59"/>
      <c r="M93" s="16"/>
      <c r="N93" s="16">
        <v>2</v>
      </c>
      <c r="O93" s="60">
        <v>1</v>
      </c>
      <c r="P93" s="60">
        <v>2</v>
      </c>
      <c r="Q93" s="60">
        <f t="shared" si="4"/>
        <v>2</v>
      </c>
      <c r="R93" s="16"/>
      <c r="S93" s="62"/>
    </row>
    <row r="94" spans="1:19" s="61" customFormat="1" ht="20.25" customHeight="1" x14ac:dyDescent="0.3">
      <c r="A94" s="16"/>
      <c r="B94" s="46" t="s">
        <v>249</v>
      </c>
      <c r="C94" s="16" t="s">
        <v>77</v>
      </c>
      <c r="D94" s="17" t="s">
        <v>11</v>
      </c>
      <c r="E94" s="57">
        <v>44286</v>
      </c>
      <c r="F94" s="16" t="s">
        <v>76</v>
      </c>
      <c r="G94" s="52" t="s">
        <v>228</v>
      </c>
      <c r="H94" s="16"/>
      <c r="I94" s="58" t="s">
        <v>250</v>
      </c>
      <c r="J94" s="59"/>
      <c r="K94" s="59"/>
      <c r="L94" s="59"/>
      <c r="M94" s="16"/>
      <c r="N94" s="16">
        <v>2</v>
      </c>
      <c r="O94" s="60">
        <v>1</v>
      </c>
      <c r="P94" s="60">
        <v>2</v>
      </c>
      <c r="Q94" s="60">
        <f t="shared" si="4"/>
        <v>2</v>
      </c>
      <c r="R94" s="16"/>
      <c r="S94" s="62"/>
    </row>
    <row r="95" spans="1:19" s="61" customFormat="1" ht="20.25" customHeight="1" x14ac:dyDescent="0.3">
      <c r="A95" s="16"/>
      <c r="B95" s="46" t="s">
        <v>249</v>
      </c>
      <c r="C95" s="16" t="s">
        <v>77</v>
      </c>
      <c r="D95" s="17" t="s">
        <v>11</v>
      </c>
      <c r="E95" s="57">
        <v>44299</v>
      </c>
      <c r="F95" s="16" t="s">
        <v>76</v>
      </c>
      <c r="G95" s="52" t="s">
        <v>228</v>
      </c>
      <c r="H95" s="16"/>
      <c r="I95" s="58" t="s">
        <v>250</v>
      </c>
      <c r="J95" s="59"/>
      <c r="K95" s="59"/>
      <c r="L95" s="59"/>
      <c r="M95" s="16"/>
      <c r="N95" s="16">
        <v>2</v>
      </c>
      <c r="O95" s="60">
        <v>1</v>
      </c>
      <c r="P95" s="60">
        <v>2</v>
      </c>
      <c r="Q95" s="60">
        <f t="shared" si="4"/>
        <v>2</v>
      </c>
      <c r="R95" s="16"/>
      <c r="S95" s="62"/>
    </row>
    <row r="96" spans="1:19" s="61" customFormat="1" ht="20.25" customHeight="1" x14ac:dyDescent="0.3">
      <c r="A96" s="16"/>
      <c r="B96" s="46" t="s">
        <v>249</v>
      </c>
      <c r="C96" s="16" t="s">
        <v>77</v>
      </c>
      <c r="D96" s="17" t="s">
        <v>11</v>
      </c>
      <c r="E96" s="57">
        <v>44306</v>
      </c>
      <c r="F96" s="16" t="s">
        <v>76</v>
      </c>
      <c r="G96" s="52" t="s">
        <v>228</v>
      </c>
      <c r="H96" s="16"/>
      <c r="I96" s="58" t="s">
        <v>250</v>
      </c>
      <c r="J96" s="59"/>
      <c r="K96" s="59"/>
      <c r="L96" s="59"/>
      <c r="M96" s="16"/>
      <c r="N96" s="16">
        <v>2</v>
      </c>
      <c r="O96" s="60">
        <v>1</v>
      </c>
      <c r="P96" s="60">
        <v>2</v>
      </c>
      <c r="Q96" s="60">
        <f t="shared" si="4"/>
        <v>2</v>
      </c>
      <c r="R96" s="16"/>
      <c r="S96" s="62"/>
    </row>
    <row r="97" spans="1:19" s="61" customFormat="1" ht="20.25" customHeight="1" x14ac:dyDescent="0.3">
      <c r="A97" s="16"/>
      <c r="B97" s="46" t="s">
        <v>249</v>
      </c>
      <c r="C97" s="16" t="s">
        <v>77</v>
      </c>
      <c r="D97" s="17" t="s">
        <v>11</v>
      </c>
      <c r="E97" s="57">
        <v>44313</v>
      </c>
      <c r="F97" s="16" t="s">
        <v>76</v>
      </c>
      <c r="G97" s="52" t="s">
        <v>228</v>
      </c>
      <c r="H97" s="16"/>
      <c r="I97" s="58" t="s">
        <v>250</v>
      </c>
      <c r="J97" s="59"/>
      <c r="K97" s="59"/>
      <c r="L97" s="59"/>
      <c r="M97" s="16"/>
      <c r="N97" s="16">
        <v>2</v>
      </c>
      <c r="O97" s="60">
        <v>1</v>
      </c>
      <c r="P97" s="60">
        <v>2</v>
      </c>
      <c r="Q97" s="60">
        <f t="shared" si="4"/>
        <v>2</v>
      </c>
      <c r="R97" s="16"/>
      <c r="S97" s="62"/>
    </row>
    <row r="98" spans="1:19" s="61" customFormat="1" ht="20.25" customHeight="1" x14ac:dyDescent="0.3">
      <c r="A98" s="16"/>
      <c r="B98" s="46" t="s">
        <v>249</v>
      </c>
      <c r="C98" s="16" t="s">
        <v>77</v>
      </c>
      <c r="D98" s="17" t="s">
        <v>11</v>
      </c>
      <c r="E98" s="57">
        <v>44321</v>
      </c>
      <c r="F98" s="16" t="s">
        <v>76</v>
      </c>
      <c r="G98" s="52" t="s">
        <v>228</v>
      </c>
      <c r="H98" s="16"/>
      <c r="I98" s="58" t="s">
        <v>250</v>
      </c>
      <c r="J98" s="59"/>
      <c r="K98" s="59"/>
      <c r="L98" s="59"/>
      <c r="M98" s="16"/>
      <c r="N98" s="16">
        <v>2</v>
      </c>
      <c r="O98" s="60">
        <v>1</v>
      </c>
      <c r="P98" s="60">
        <v>2</v>
      </c>
      <c r="Q98" s="60">
        <f t="shared" si="4"/>
        <v>2</v>
      </c>
      <c r="R98" s="16"/>
      <c r="S98" s="62"/>
    </row>
    <row r="99" spans="1:19" s="61" customFormat="1" ht="20.25" customHeight="1" x14ac:dyDescent="0.3">
      <c r="A99" s="16"/>
      <c r="B99" s="46" t="s">
        <v>249</v>
      </c>
      <c r="C99" s="16" t="s">
        <v>77</v>
      </c>
      <c r="D99" s="17" t="s">
        <v>11</v>
      </c>
      <c r="E99" s="57">
        <v>44328</v>
      </c>
      <c r="F99" s="16" t="s">
        <v>76</v>
      </c>
      <c r="G99" s="52" t="s">
        <v>228</v>
      </c>
      <c r="H99" s="16"/>
      <c r="I99" s="58" t="s">
        <v>250</v>
      </c>
      <c r="J99" s="59"/>
      <c r="K99" s="59"/>
      <c r="L99" s="59"/>
      <c r="M99" s="16"/>
      <c r="N99" s="16">
        <v>2</v>
      </c>
      <c r="O99" s="60">
        <v>1</v>
      </c>
      <c r="P99" s="60">
        <v>2</v>
      </c>
      <c r="Q99" s="60">
        <f t="shared" si="4"/>
        <v>2</v>
      </c>
      <c r="R99" s="16"/>
      <c r="S99" s="62"/>
    </row>
    <row r="100" spans="1:19" s="61" customFormat="1" ht="20.25" customHeight="1" x14ac:dyDescent="0.3">
      <c r="A100" s="16"/>
      <c r="B100" s="46" t="s">
        <v>249</v>
      </c>
      <c r="C100" s="16" t="s">
        <v>77</v>
      </c>
      <c r="D100" s="17" t="s">
        <v>11</v>
      </c>
      <c r="E100" s="57">
        <v>44335</v>
      </c>
      <c r="F100" s="16" t="s">
        <v>76</v>
      </c>
      <c r="G100" s="52" t="s">
        <v>228</v>
      </c>
      <c r="H100" s="16"/>
      <c r="I100" s="58" t="s">
        <v>250</v>
      </c>
      <c r="J100" s="59"/>
      <c r="K100" s="59"/>
      <c r="L100" s="59"/>
      <c r="M100" s="16"/>
      <c r="N100" s="16">
        <v>2</v>
      </c>
      <c r="O100" s="60">
        <v>1</v>
      </c>
      <c r="P100" s="60">
        <v>2</v>
      </c>
      <c r="Q100" s="60">
        <f t="shared" si="4"/>
        <v>2</v>
      </c>
      <c r="R100" s="16"/>
      <c r="S100" s="62"/>
    </row>
    <row r="101" spans="1:19" s="61" customFormat="1" ht="20.25" customHeight="1" x14ac:dyDescent="0.3">
      <c r="A101" s="16"/>
      <c r="B101" s="46" t="s">
        <v>249</v>
      </c>
      <c r="C101" s="16" t="s">
        <v>77</v>
      </c>
      <c r="D101" s="17" t="s">
        <v>11</v>
      </c>
      <c r="E101" s="57">
        <v>44342</v>
      </c>
      <c r="F101" s="16" t="s">
        <v>76</v>
      </c>
      <c r="G101" s="52" t="s">
        <v>228</v>
      </c>
      <c r="H101" s="16"/>
      <c r="I101" s="58" t="s">
        <v>250</v>
      </c>
      <c r="J101" s="59"/>
      <c r="K101" s="59"/>
      <c r="L101" s="59"/>
      <c r="M101" s="16"/>
      <c r="N101" s="16">
        <v>2</v>
      </c>
      <c r="O101" s="60">
        <v>1</v>
      </c>
      <c r="P101" s="60">
        <v>2</v>
      </c>
      <c r="Q101" s="60">
        <f t="shared" si="4"/>
        <v>2</v>
      </c>
      <c r="R101" s="16"/>
      <c r="S101" s="62"/>
    </row>
    <row r="102" spans="1:19" s="61" customFormat="1" ht="20.25" customHeight="1" x14ac:dyDescent="0.3">
      <c r="A102" s="16"/>
      <c r="B102" s="46" t="s">
        <v>249</v>
      </c>
      <c r="C102" s="16" t="s">
        <v>77</v>
      </c>
      <c r="D102" s="17" t="s">
        <v>11</v>
      </c>
      <c r="E102" s="57">
        <v>44349</v>
      </c>
      <c r="F102" s="16" t="s">
        <v>76</v>
      </c>
      <c r="G102" s="52" t="s">
        <v>228</v>
      </c>
      <c r="H102" s="16"/>
      <c r="I102" s="58" t="s">
        <v>250</v>
      </c>
      <c r="J102" s="59"/>
      <c r="K102" s="59"/>
      <c r="L102" s="59"/>
      <c r="M102" s="16"/>
      <c r="N102" s="16">
        <v>2</v>
      </c>
      <c r="O102" s="60">
        <v>1</v>
      </c>
      <c r="P102" s="60">
        <v>2</v>
      </c>
      <c r="Q102" s="60">
        <f t="shared" si="4"/>
        <v>2</v>
      </c>
      <c r="R102" s="16"/>
      <c r="S102" s="62"/>
    </row>
    <row r="103" spans="1:19" s="61" customFormat="1" ht="20.25" customHeight="1" x14ac:dyDescent="0.3">
      <c r="A103" s="16"/>
      <c r="B103" s="46" t="s">
        <v>249</v>
      </c>
      <c r="C103" s="16" t="s">
        <v>77</v>
      </c>
      <c r="D103" s="17" t="s">
        <v>11</v>
      </c>
      <c r="E103" s="57">
        <v>44356</v>
      </c>
      <c r="F103" s="16" t="s">
        <v>76</v>
      </c>
      <c r="G103" s="52" t="s">
        <v>228</v>
      </c>
      <c r="H103" s="16"/>
      <c r="I103" s="58" t="s">
        <v>250</v>
      </c>
      <c r="J103" s="59"/>
      <c r="K103" s="59"/>
      <c r="L103" s="59"/>
      <c r="M103" s="16"/>
      <c r="N103" s="16">
        <v>2</v>
      </c>
      <c r="O103" s="60">
        <v>1</v>
      </c>
      <c r="P103" s="60">
        <v>2</v>
      </c>
      <c r="Q103" s="60">
        <f t="shared" si="4"/>
        <v>2</v>
      </c>
      <c r="R103" s="16"/>
      <c r="S103" s="62"/>
    </row>
    <row r="104" spans="1:19" ht="27.6" x14ac:dyDescent="0.3">
      <c r="A104" s="63"/>
      <c r="B104" s="46" t="s">
        <v>251</v>
      </c>
      <c r="C104" s="16" t="s">
        <v>59</v>
      </c>
      <c r="D104" s="17" t="s">
        <v>11</v>
      </c>
      <c r="E104" s="57">
        <v>44251</v>
      </c>
      <c r="F104" s="16" t="s">
        <v>76</v>
      </c>
      <c r="G104" s="68" t="s">
        <v>252</v>
      </c>
      <c r="H104" s="64" t="s">
        <v>297</v>
      </c>
      <c r="I104" s="63" t="s">
        <v>231</v>
      </c>
      <c r="J104" s="65" t="s">
        <v>67</v>
      </c>
      <c r="K104" s="65" t="s">
        <v>254</v>
      </c>
      <c r="L104" s="65" t="s">
        <v>74</v>
      </c>
      <c r="M104" s="65" t="s">
        <v>75</v>
      </c>
      <c r="N104" s="63">
        <v>2</v>
      </c>
      <c r="O104" s="66">
        <v>1</v>
      </c>
      <c r="P104" s="66">
        <v>2</v>
      </c>
      <c r="Q104" s="60">
        <f t="shared" si="4"/>
        <v>2</v>
      </c>
      <c r="R104" s="63"/>
      <c r="S104" s="67"/>
    </row>
    <row r="105" spans="1:19" ht="27.6" x14ac:dyDescent="0.3">
      <c r="A105" s="63"/>
      <c r="B105" s="46" t="s">
        <v>251</v>
      </c>
      <c r="C105" s="16" t="s">
        <v>65</v>
      </c>
      <c r="D105" s="17" t="s">
        <v>11</v>
      </c>
      <c r="E105" s="57">
        <v>44251</v>
      </c>
      <c r="F105" s="16" t="s">
        <v>76</v>
      </c>
      <c r="G105" s="52" t="s">
        <v>253</v>
      </c>
      <c r="H105" s="64" t="s">
        <v>297</v>
      </c>
      <c r="I105" s="63" t="s">
        <v>231</v>
      </c>
      <c r="J105" s="65" t="s">
        <v>67</v>
      </c>
      <c r="K105" s="65" t="s">
        <v>254</v>
      </c>
      <c r="L105" s="65" t="s">
        <v>74</v>
      </c>
      <c r="M105" s="65" t="s">
        <v>75</v>
      </c>
      <c r="N105" s="63">
        <v>2</v>
      </c>
      <c r="O105" s="66">
        <v>1</v>
      </c>
      <c r="P105" s="66">
        <v>2</v>
      </c>
      <c r="Q105" s="60">
        <f t="shared" si="4"/>
        <v>2</v>
      </c>
      <c r="R105" s="63"/>
      <c r="S105" s="67"/>
    </row>
    <row r="106" spans="1:19" ht="27.6" x14ac:dyDescent="0.3">
      <c r="A106" s="63"/>
      <c r="B106" s="46" t="s">
        <v>251</v>
      </c>
      <c r="C106" s="16" t="s">
        <v>59</v>
      </c>
      <c r="D106" s="17" t="s">
        <v>11</v>
      </c>
      <c r="E106" s="57">
        <v>44258</v>
      </c>
      <c r="F106" s="16" t="s">
        <v>76</v>
      </c>
      <c r="G106" s="68" t="s">
        <v>252</v>
      </c>
      <c r="H106" s="64" t="s">
        <v>297</v>
      </c>
      <c r="I106" s="63" t="s">
        <v>231</v>
      </c>
      <c r="J106" s="65" t="s">
        <v>67</v>
      </c>
      <c r="K106" s="65" t="s">
        <v>254</v>
      </c>
      <c r="L106" s="65" t="s">
        <v>74</v>
      </c>
      <c r="M106" s="65" t="s">
        <v>75</v>
      </c>
      <c r="N106" s="63">
        <v>2</v>
      </c>
      <c r="O106" s="66">
        <v>1</v>
      </c>
      <c r="P106" s="66">
        <v>2</v>
      </c>
      <c r="Q106" s="60">
        <f t="shared" ref="Q106:Q126" si="5">O106*P106</f>
        <v>2</v>
      </c>
      <c r="R106" s="63"/>
      <c r="S106" s="67"/>
    </row>
    <row r="107" spans="1:19" ht="27.6" x14ac:dyDescent="0.3">
      <c r="A107" s="63"/>
      <c r="B107" s="46" t="s">
        <v>251</v>
      </c>
      <c r="C107" s="16" t="s">
        <v>65</v>
      </c>
      <c r="D107" s="17" t="s">
        <v>11</v>
      </c>
      <c r="E107" s="57">
        <v>44258</v>
      </c>
      <c r="F107" s="16" t="s">
        <v>76</v>
      </c>
      <c r="G107" s="52" t="s">
        <v>253</v>
      </c>
      <c r="H107" s="64" t="s">
        <v>297</v>
      </c>
      <c r="I107" s="63" t="s">
        <v>231</v>
      </c>
      <c r="J107" s="65" t="s">
        <v>67</v>
      </c>
      <c r="K107" s="65" t="s">
        <v>254</v>
      </c>
      <c r="L107" s="65" t="s">
        <v>74</v>
      </c>
      <c r="M107" s="65" t="s">
        <v>75</v>
      </c>
      <c r="N107" s="63">
        <v>2</v>
      </c>
      <c r="O107" s="66">
        <v>1</v>
      </c>
      <c r="P107" s="66">
        <v>2</v>
      </c>
      <c r="Q107" s="60">
        <f t="shared" si="5"/>
        <v>2</v>
      </c>
      <c r="R107" s="63"/>
      <c r="S107" s="67"/>
    </row>
    <row r="108" spans="1:19" ht="27.6" x14ac:dyDescent="0.3">
      <c r="A108" s="63"/>
      <c r="B108" s="46" t="s">
        <v>251</v>
      </c>
      <c r="C108" s="16" t="s">
        <v>59</v>
      </c>
      <c r="D108" s="17" t="s">
        <v>11</v>
      </c>
      <c r="E108" s="57">
        <v>44265</v>
      </c>
      <c r="F108" s="16" t="s">
        <v>76</v>
      </c>
      <c r="G108" s="68" t="s">
        <v>252</v>
      </c>
      <c r="H108" s="64" t="s">
        <v>297</v>
      </c>
      <c r="I108" s="63" t="s">
        <v>231</v>
      </c>
      <c r="J108" s="65" t="s">
        <v>67</v>
      </c>
      <c r="K108" s="65" t="s">
        <v>254</v>
      </c>
      <c r="L108" s="65" t="s">
        <v>74</v>
      </c>
      <c r="M108" s="65" t="s">
        <v>75</v>
      </c>
      <c r="N108" s="63">
        <v>2</v>
      </c>
      <c r="O108" s="66">
        <v>1</v>
      </c>
      <c r="P108" s="66">
        <v>2</v>
      </c>
      <c r="Q108" s="60">
        <f t="shared" si="5"/>
        <v>2</v>
      </c>
      <c r="R108" s="63"/>
      <c r="S108" s="67"/>
    </row>
    <row r="109" spans="1:19" ht="27.6" x14ac:dyDescent="0.3">
      <c r="A109" s="63"/>
      <c r="B109" s="46" t="s">
        <v>251</v>
      </c>
      <c r="C109" s="16" t="s">
        <v>65</v>
      </c>
      <c r="D109" s="17" t="s">
        <v>11</v>
      </c>
      <c r="E109" s="57">
        <v>44265</v>
      </c>
      <c r="F109" s="16" t="s">
        <v>76</v>
      </c>
      <c r="G109" s="52" t="s">
        <v>253</v>
      </c>
      <c r="H109" s="64" t="s">
        <v>297</v>
      </c>
      <c r="I109" s="63" t="s">
        <v>231</v>
      </c>
      <c r="J109" s="65" t="s">
        <v>67</v>
      </c>
      <c r="K109" s="65" t="s">
        <v>254</v>
      </c>
      <c r="L109" s="65" t="s">
        <v>74</v>
      </c>
      <c r="M109" s="65" t="s">
        <v>75</v>
      </c>
      <c r="N109" s="63">
        <v>2</v>
      </c>
      <c r="O109" s="66">
        <v>1</v>
      </c>
      <c r="P109" s="66">
        <v>2</v>
      </c>
      <c r="Q109" s="60">
        <f t="shared" si="5"/>
        <v>2</v>
      </c>
      <c r="R109" s="63"/>
      <c r="S109" s="67"/>
    </row>
    <row r="110" spans="1:19" ht="27.6" x14ac:dyDescent="0.3">
      <c r="A110" s="63"/>
      <c r="B110" s="46" t="s">
        <v>251</v>
      </c>
      <c r="C110" s="16" t="s">
        <v>59</v>
      </c>
      <c r="D110" s="17" t="s">
        <v>11</v>
      </c>
      <c r="E110" s="57">
        <v>44272</v>
      </c>
      <c r="F110" s="16" t="s">
        <v>76</v>
      </c>
      <c r="G110" s="68" t="s">
        <v>252</v>
      </c>
      <c r="H110" s="64" t="s">
        <v>297</v>
      </c>
      <c r="I110" s="63" t="s">
        <v>231</v>
      </c>
      <c r="J110" s="65" t="s">
        <v>67</v>
      </c>
      <c r="K110" s="65" t="s">
        <v>254</v>
      </c>
      <c r="L110" s="65" t="s">
        <v>74</v>
      </c>
      <c r="M110" s="65" t="s">
        <v>75</v>
      </c>
      <c r="N110" s="63">
        <v>2</v>
      </c>
      <c r="O110" s="66">
        <v>1</v>
      </c>
      <c r="P110" s="66">
        <v>2</v>
      </c>
      <c r="Q110" s="60">
        <f t="shared" si="5"/>
        <v>2</v>
      </c>
      <c r="R110" s="63"/>
      <c r="S110" s="67"/>
    </row>
    <row r="111" spans="1:19" ht="27.6" x14ac:dyDescent="0.3">
      <c r="A111" s="63"/>
      <c r="B111" s="46" t="s">
        <v>251</v>
      </c>
      <c r="C111" s="16" t="s">
        <v>65</v>
      </c>
      <c r="D111" s="17" t="s">
        <v>11</v>
      </c>
      <c r="E111" s="57">
        <v>44272</v>
      </c>
      <c r="F111" s="16" t="s">
        <v>76</v>
      </c>
      <c r="G111" s="52" t="s">
        <v>253</v>
      </c>
      <c r="H111" s="64" t="s">
        <v>297</v>
      </c>
      <c r="I111" s="63" t="s">
        <v>231</v>
      </c>
      <c r="J111" s="65" t="s">
        <v>67</v>
      </c>
      <c r="K111" s="65" t="s">
        <v>254</v>
      </c>
      <c r="L111" s="65" t="s">
        <v>74</v>
      </c>
      <c r="M111" s="65" t="s">
        <v>75</v>
      </c>
      <c r="N111" s="63">
        <v>2</v>
      </c>
      <c r="O111" s="66">
        <v>1</v>
      </c>
      <c r="P111" s="66">
        <v>2</v>
      </c>
      <c r="Q111" s="60">
        <f t="shared" si="5"/>
        <v>2</v>
      </c>
      <c r="R111" s="63"/>
      <c r="S111" s="67"/>
    </row>
    <row r="112" spans="1:19" ht="27.6" x14ac:dyDescent="0.3">
      <c r="A112" s="63"/>
      <c r="B112" s="46" t="s">
        <v>251</v>
      </c>
      <c r="C112" s="16" t="s">
        <v>59</v>
      </c>
      <c r="D112" s="17" t="s">
        <v>11</v>
      </c>
      <c r="E112" s="57">
        <v>44279</v>
      </c>
      <c r="F112" s="16" t="s">
        <v>76</v>
      </c>
      <c r="G112" s="68" t="s">
        <v>252</v>
      </c>
      <c r="H112" s="64" t="s">
        <v>297</v>
      </c>
      <c r="I112" s="63" t="s">
        <v>231</v>
      </c>
      <c r="J112" s="65" t="s">
        <v>67</v>
      </c>
      <c r="K112" s="65" t="s">
        <v>254</v>
      </c>
      <c r="L112" s="65" t="s">
        <v>74</v>
      </c>
      <c r="M112" s="65" t="s">
        <v>75</v>
      </c>
      <c r="N112" s="63">
        <v>2</v>
      </c>
      <c r="O112" s="66">
        <v>1</v>
      </c>
      <c r="P112" s="66">
        <v>2</v>
      </c>
      <c r="Q112" s="60">
        <f t="shared" si="5"/>
        <v>2</v>
      </c>
      <c r="R112" s="63"/>
      <c r="S112" s="67"/>
    </row>
    <row r="113" spans="1:19" ht="27.6" x14ac:dyDescent="0.3">
      <c r="A113" s="63"/>
      <c r="B113" s="46" t="s">
        <v>251</v>
      </c>
      <c r="C113" s="16" t="s">
        <v>65</v>
      </c>
      <c r="D113" s="17" t="s">
        <v>11</v>
      </c>
      <c r="E113" s="57">
        <v>44279</v>
      </c>
      <c r="F113" s="16" t="s">
        <v>76</v>
      </c>
      <c r="G113" s="52" t="s">
        <v>253</v>
      </c>
      <c r="H113" s="64" t="s">
        <v>297</v>
      </c>
      <c r="I113" s="63" t="s">
        <v>231</v>
      </c>
      <c r="J113" s="65" t="s">
        <v>67</v>
      </c>
      <c r="K113" s="65" t="s">
        <v>254</v>
      </c>
      <c r="L113" s="65" t="s">
        <v>74</v>
      </c>
      <c r="M113" s="65" t="s">
        <v>75</v>
      </c>
      <c r="N113" s="63">
        <v>2</v>
      </c>
      <c r="O113" s="66">
        <v>1</v>
      </c>
      <c r="P113" s="66">
        <v>2</v>
      </c>
      <c r="Q113" s="60">
        <f t="shared" si="5"/>
        <v>2</v>
      </c>
      <c r="R113" s="63"/>
      <c r="S113" s="67"/>
    </row>
    <row r="114" spans="1:19" ht="27.6" x14ac:dyDescent="0.3">
      <c r="A114" s="63"/>
      <c r="B114" s="46" t="s">
        <v>255</v>
      </c>
      <c r="C114" s="16" t="s">
        <v>59</v>
      </c>
      <c r="D114" s="17" t="s">
        <v>11</v>
      </c>
      <c r="E114" s="57">
        <v>44286</v>
      </c>
      <c r="F114" s="16" t="s">
        <v>76</v>
      </c>
      <c r="G114" s="68" t="s">
        <v>258</v>
      </c>
      <c r="H114" s="64" t="s">
        <v>294</v>
      </c>
      <c r="I114" s="64" t="s">
        <v>61</v>
      </c>
      <c r="J114" s="68" t="s">
        <v>67</v>
      </c>
      <c r="K114" s="65" t="s">
        <v>62</v>
      </c>
      <c r="L114" s="65" t="s">
        <v>63</v>
      </c>
      <c r="M114" s="65" t="s">
        <v>64</v>
      </c>
      <c r="N114" s="64">
        <v>1</v>
      </c>
      <c r="O114" s="66">
        <v>1</v>
      </c>
      <c r="P114" s="66">
        <v>1</v>
      </c>
      <c r="Q114" s="60">
        <f t="shared" si="5"/>
        <v>1</v>
      </c>
      <c r="R114" s="63"/>
      <c r="S114" s="67"/>
    </row>
    <row r="115" spans="1:19" ht="27.6" x14ac:dyDescent="0.3">
      <c r="A115" s="63"/>
      <c r="B115" s="46" t="s">
        <v>255</v>
      </c>
      <c r="C115" s="16" t="s">
        <v>65</v>
      </c>
      <c r="D115" s="17" t="s">
        <v>11</v>
      </c>
      <c r="E115" s="57">
        <v>44286</v>
      </c>
      <c r="F115" s="16" t="s">
        <v>76</v>
      </c>
      <c r="G115" s="68" t="s">
        <v>259</v>
      </c>
      <c r="H115" s="64" t="s">
        <v>298</v>
      </c>
      <c r="I115" s="64" t="s">
        <v>61</v>
      </c>
      <c r="J115" s="68" t="s">
        <v>67</v>
      </c>
      <c r="K115" s="65" t="s">
        <v>62</v>
      </c>
      <c r="L115" s="65" t="s">
        <v>63</v>
      </c>
      <c r="M115" s="65" t="s">
        <v>64</v>
      </c>
      <c r="N115" s="64">
        <v>2</v>
      </c>
      <c r="O115" s="66">
        <v>1</v>
      </c>
      <c r="P115" s="66">
        <v>2</v>
      </c>
      <c r="Q115" s="60">
        <f t="shared" si="5"/>
        <v>2</v>
      </c>
      <c r="R115" s="63"/>
      <c r="S115" s="67"/>
    </row>
    <row r="116" spans="1:19" ht="27.6" x14ac:dyDescent="0.3">
      <c r="A116" s="63"/>
      <c r="B116" s="46" t="s">
        <v>255</v>
      </c>
      <c r="C116" s="16" t="s">
        <v>59</v>
      </c>
      <c r="D116" s="17" t="s">
        <v>11</v>
      </c>
      <c r="E116" s="57">
        <v>44300</v>
      </c>
      <c r="F116" s="16" t="s">
        <v>76</v>
      </c>
      <c r="G116" s="68" t="s">
        <v>258</v>
      </c>
      <c r="H116" s="64" t="s">
        <v>294</v>
      </c>
      <c r="I116" s="64" t="s">
        <v>61</v>
      </c>
      <c r="J116" s="68" t="s">
        <v>67</v>
      </c>
      <c r="K116" s="65" t="s">
        <v>62</v>
      </c>
      <c r="L116" s="65" t="s">
        <v>63</v>
      </c>
      <c r="M116" s="65" t="s">
        <v>64</v>
      </c>
      <c r="N116" s="64">
        <v>1</v>
      </c>
      <c r="O116" s="66">
        <v>1</v>
      </c>
      <c r="P116" s="66">
        <v>1</v>
      </c>
      <c r="Q116" s="60">
        <f t="shared" si="5"/>
        <v>1</v>
      </c>
      <c r="R116" s="63"/>
      <c r="S116" s="67"/>
    </row>
    <row r="117" spans="1:19" ht="27.6" x14ac:dyDescent="0.3">
      <c r="A117" s="63"/>
      <c r="B117" s="46" t="s">
        <v>255</v>
      </c>
      <c r="C117" s="16" t="s">
        <v>65</v>
      </c>
      <c r="D117" s="17" t="s">
        <v>11</v>
      </c>
      <c r="E117" s="57" t="s">
        <v>256</v>
      </c>
      <c r="F117" s="16" t="s">
        <v>76</v>
      </c>
      <c r="G117" s="68" t="s">
        <v>259</v>
      </c>
      <c r="H117" s="64" t="s">
        <v>298</v>
      </c>
      <c r="I117" s="64" t="s">
        <v>61</v>
      </c>
      <c r="J117" s="68" t="s">
        <v>67</v>
      </c>
      <c r="K117" s="65" t="s">
        <v>62</v>
      </c>
      <c r="L117" s="65" t="s">
        <v>63</v>
      </c>
      <c r="M117" s="65" t="s">
        <v>64</v>
      </c>
      <c r="N117" s="64">
        <v>2</v>
      </c>
      <c r="O117" s="66">
        <v>1</v>
      </c>
      <c r="P117" s="66">
        <v>2</v>
      </c>
      <c r="Q117" s="60">
        <f t="shared" si="5"/>
        <v>2</v>
      </c>
      <c r="R117" s="63"/>
      <c r="S117" s="67"/>
    </row>
    <row r="118" spans="1:19" ht="27.6" x14ac:dyDescent="0.3">
      <c r="A118" s="63"/>
      <c r="B118" s="46" t="s">
        <v>255</v>
      </c>
      <c r="C118" s="16" t="s">
        <v>59</v>
      </c>
      <c r="D118" s="17" t="s">
        <v>11</v>
      </c>
      <c r="E118" s="57">
        <v>44307</v>
      </c>
      <c r="F118" s="16" t="s">
        <v>76</v>
      </c>
      <c r="G118" s="68" t="s">
        <v>258</v>
      </c>
      <c r="H118" s="64" t="s">
        <v>294</v>
      </c>
      <c r="I118" s="64" t="s">
        <v>61</v>
      </c>
      <c r="J118" s="68" t="s">
        <v>67</v>
      </c>
      <c r="K118" s="65" t="s">
        <v>62</v>
      </c>
      <c r="L118" s="65" t="s">
        <v>63</v>
      </c>
      <c r="M118" s="65" t="s">
        <v>64</v>
      </c>
      <c r="N118" s="64">
        <v>1</v>
      </c>
      <c r="O118" s="66">
        <v>1</v>
      </c>
      <c r="P118" s="66">
        <v>1</v>
      </c>
      <c r="Q118" s="60">
        <f t="shared" si="5"/>
        <v>1</v>
      </c>
      <c r="R118" s="63"/>
      <c r="S118" s="67"/>
    </row>
    <row r="119" spans="1:19" ht="27.6" x14ac:dyDescent="0.3">
      <c r="A119" s="63"/>
      <c r="B119" s="46" t="s">
        <v>255</v>
      </c>
      <c r="C119" s="16" t="s">
        <v>65</v>
      </c>
      <c r="D119" s="17" t="s">
        <v>11</v>
      </c>
      <c r="E119" s="57">
        <v>44307</v>
      </c>
      <c r="F119" s="16" t="s">
        <v>76</v>
      </c>
      <c r="G119" s="68" t="s">
        <v>259</v>
      </c>
      <c r="H119" s="64" t="s">
        <v>298</v>
      </c>
      <c r="I119" s="64" t="s">
        <v>61</v>
      </c>
      <c r="J119" s="68" t="s">
        <v>67</v>
      </c>
      <c r="K119" s="65" t="s">
        <v>62</v>
      </c>
      <c r="L119" s="65" t="s">
        <v>63</v>
      </c>
      <c r="M119" s="65" t="s">
        <v>64</v>
      </c>
      <c r="N119" s="64">
        <v>2</v>
      </c>
      <c r="O119" s="66">
        <v>1</v>
      </c>
      <c r="P119" s="66">
        <v>2</v>
      </c>
      <c r="Q119" s="60">
        <f t="shared" si="5"/>
        <v>2</v>
      </c>
      <c r="R119" s="63"/>
      <c r="S119" s="67"/>
    </row>
    <row r="120" spans="1:19" ht="27.6" x14ac:dyDescent="0.3">
      <c r="A120" s="63"/>
      <c r="B120" s="46" t="s">
        <v>255</v>
      </c>
      <c r="C120" s="16" t="s">
        <v>59</v>
      </c>
      <c r="D120" s="17" t="s">
        <v>11</v>
      </c>
      <c r="E120" s="57" t="s">
        <v>257</v>
      </c>
      <c r="F120" s="16" t="s">
        <v>76</v>
      </c>
      <c r="G120" s="68" t="s">
        <v>258</v>
      </c>
      <c r="H120" s="64" t="s">
        <v>294</v>
      </c>
      <c r="I120" s="64" t="s">
        <v>61</v>
      </c>
      <c r="J120" s="68" t="s">
        <v>67</v>
      </c>
      <c r="K120" s="65" t="s">
        <v>62</v>
      </c>
      <c r="L120" s="65" t="s">
        <v>63</v>
      </c>
      <c r="M120" s="65" t="s">
        <v>64</v>
      </c>
      <c r="N120" s="64">
        <v>1</v>
      </c>
      <c r="O120" s="66">
        <v>1</v>
      </c>
      <c r="P120" s="66">
        <v>1</v>
      </c>
      <c r="Q120" s="60">
        <f t="shared" si="5"/>
        <v>1</v>
      </c>
      <c r="R120" s="63"/>
      <c r="S120" s="67"/>
    </row>
    <row r="121" spans="1:19" ht="27.6" x14ac:dyDescent="0.3">
      <c r="A121" s="63"/>
      <c r="B121" s="46" t="s">
        <v>255</v>
      </c>
      <c r="C121" s="16" t="s">
        <v>65</v>
      </c>
      <c r="D121" s="17" t="s">
        <v>11</v>
      </c>
      <c r="E121" s="57" t="s">
        <v>257</v>
      </c>
      <c r="F121" s="16" t="s">
        <v>76</v>
      </c>
      <c r="G121" s="68" t="s">
        <v>259</v>
      </c>
      <c r="H121" s="64" t="s">
        <v>298</v>
      </c>
      <c r="I121" s="64" t="s">
        <v>61</v>
      </c>
      <c r="J121" s="68" t="s">
        <v>67</v>
      </c>
      <c r="K121" s="65" t="s">
        <v>62</v>
      </c>
      <c r="L121" s="65" t="s">
        <v>63</v>
      </c>
      <c r="M121" s="65" t="s">
        <v>64</v>
      </c>
      <c r="N121" s="64">
        <v>2</v>
      </c>
      <c r="O121" s="66">
        <v>1</v>
      </c>
      <c r="P121" s="66">
        <v>2</v>
      </c>
      <c r="Q121" s="60">
        <f t="shared" si="5"/>
        <v>2</v>
      </c>
      <c r="R121" s="63"/>
      <c r="S121" s="67"/>
    </row>
    <row r="122" spans="1:19" ht="27.6" x14ac:dyDescent="0.3">
      <c r="A122" s="63"/>
      <c r="B122" s="46" t="s">
        <v>255</v>
      </c>
      <c r="C122" s="16" t="s">
        <v>59</v>
      </c>
      <c r="D122" s="17" t="s">
        <v>11</v>
      </c>
      <c r="E122" s="57">
        <v>44321</v>
      </c>
      <c r="F122" s="16" t="s">
        <v>76</v>
      </c>
      <c r="G122" s="68" t="s">
        <v>258</v>
      </c>
      <c r="H122" s="64" t="s">
        <v>294</v>
      </c>
      <c r="I122" s="64" t="s">
        <v>61</v>
      </c>
      <c r="J122" s="68" t="s">
        <v>67</v>
      </c>
      <c r="K122" s="65" t="s">
        <v>62</v>
      </c>
      <c r="L122" s="65" t="s">
        <v>63</v>
      </c>
      <c r="M122" s="65" t="s">
        <v>64</v>
      </c>
      <c r="N122" s="64">
        <v>1</v>
      </c>
      <c r="O122" s="66">
        <v>1</v>
      </c>
      <c r="P122" s="66">
        <v>1</v>
      </c>
      <c r="Q122" s="60">
        <f t="shared" si="5"/>
        <v>1</v>
      </c>
      <c r="R122" s="63"/>
      <c r="S122" s="67"/>
    </row>
    <row r="123" spans="1:19" ht="27.6" x14ac:dyDescent="0.3">
      <c r="A123" s="63"/>
      <c r="B123" s="46" t="s">
        <v>255</v>
      </c>
      <c r="C123" s="16" t="s">
        <v>65</v>
      </c>
      <c r="D123" s="17" t="s">
        <v>11</v>
      </c>
      <c r="E123" s="57">
        <v>44321</v>
      </c>
      <c r="F123" s="16" t="s">
        <v>76</v>
      </c>
      <c r="G123" s="68" t="s">
        <v>259</v>
      </c>
      <c r="H123" s="64" t="s">
        <v>298</v>
      </c>
      <c r="I123" s="64" t="s">
        <v>61</v>
      </c>
      <c r="J123" s="68" t="s">
        <v>67</v>
      </c>
      <c r="K123" s="65" t="s">
        <v>62</v>
      </c>
      <c r="L123" s="65" t="s">
        <v>63</v>
      </c>
      <c r="M123" s="65" t="s">
        <v>64</v>
      </c>
      <c r="N123" s="64">
        <v>2</v>
      </c>
      <c r="O123" s="66">
        <v>1</v>
      </c>
      <c r="P123" s="66">
        <v>2</v>
      </c>
      <c r="Q123" s="60">
        <f t="shared" si="5"/>
        <v>2</v>
      </c>
      <c r="R123" s="63"/>
      <c r="S123" s="67"/>
    </row>
    <row r="124" spans="1:19" ht="27.6" x14ac:dyDescent="0.3">
      <c r="A124" s="63"/>
      <c r="B124" s="46" t="s">
        <v>255</v>
      </c>
      <c r="C124" s="16" t="s">
        <v>59</v>
      </c>
      <c r="D124" s="17" t="s">
        <v>11</v>
      </c>
      <c r="E124" s="57">
        <v>44328</v>
      </c>
      <c r="F124" s="16" t="s">
        <v>76</v>
      </c>
      <c r="G124" s="68" t="s">
        <v>258</v>
      </c>
      <c r="H124" s="64" t="s">
        <v>294</v>
      </c>
      <c r="I124" s="64" t="s">
        <v>61</v>
      </c>
      <c r="J124" s="68" t="s">
        <v>67</v>
      </c>
      <c r="K124" s="65" t="s">
        <v>62</v>
      </c>
      <c r="L124" s="65" t="s">
        <v>63</v>
      </c>
      <c r="M124" s="65" t="s">
        <v>64</v>
      </c>
      <c r="N124" s="64">
        <v>1</v>
      </c>
      <c r="O124" s="66">
        <v>1</v>
      </c>
      <c r="P124" s="66">
        <v>1</v>
      </c>
      <c r="Q124" s="60">
        <f t="shared" si="5"/>
        <v>1</v>
      </c>
      <c r="R124" s="63"/>
      <c r="S124" s="67"/>
    </row>
    <row r="125" spans="1:19" ht="27.6" x14ac:dyDescent="0.3">
      <c r="A125" s="63"/>
      <c r="B125" s="46" t="s">
        <v>255</v>
      </c>
      <c r="C125" s="16" t="s">
        <v>65</v>
      </c>
      <c r="D125" s="17" t="s">
        <v>11</v>
      </c>
      <c r="E125" s="57">
        <v>44328</v>
      </c>
      <c r="F125" s="16" t="s">
        <v>76</v>
      </c>
      <c r="G125" s="68" t="s">
        <v>259</v>
      </c>
      <c r="H125" s="64" t="s">
        <v>298</v>
      </c>
      <c r="I125" s="64" t="s">
        <v>61</v>
      </c>
      <c r="J125" s="68" t="s">
        <v>67</v>
      </c>
      <c r="K125" s="65" t="s">
        <v>62</v>
      </c>
      <c r="L125" s="65" t="s">
        <v>63</v>
      </c>
      <c r="M125" s="65" t="s">
        <v>64</v>
      </c>
      <c r="N125" s="64">
        <v>2</v>
      </c>
      <c r="O125" s="66">
        <v>1</v>
      </c>
      <c r="P125" s="66">
        <v>2</v>
      </c>
      <c r="Q125" s="60">
        <f t="shared" si="5"/>
        <v>2</v>
      </c>
      <c r="R125" s="63"/>
      <c r="S125" s="67"/>
    </row>
    <row r="126" spans="1:19" ht="27.6" x14ac:dyDescent="0.3">
      <c r="A126" s="63"/>
      <c r="B126" s="46" t="s">
        <v>255</v>
      </c>
      <c r="C126" s="16" t="s">
        <v>59</v>
      </c>
      <c r="D126" s="17" t="s">
        <v>11</v>
      </c>
      <c r="E126" s="57">
        <v>44335</v>
      </c>
      <c r="F126" s="16" t="s">
        <v>76</v>
      </c>
      <c r="G126" s="68" t="s">
        <v>258</v>
      </c>
      <c r="H126" s="64" t="s">
        <v>294</v>
      </c>
      <c r="I126" s="64" t="s">
        <v>61</v>
      </c>
      <c r="J126" s="68" t="s">
        <v>67</v>
      </c>
      <c r="K126" s="65" t="s">
        <v>62</v>
      </c>
      <c r="L126" s="65" t="s">
        <v>63</v>
      </c>
      <c r="M126" s="65" t="s">
        <v>64</v>
      </c>
      <c r="N126" s="64">
        <v>1</v>
      </c>
      <c r="O126" s="66">
        <v>1</v>
      </c>
      <c r="P126" s="66">
        <v>1</v>
      </c>
      <c r="Q126" s="60">
        <f t="shared" si="5"/>
        <v>1</v>
      </c>
      <c r="R126" s="63"/>
      <c r="S126" s="67"/>
    </row>
    <row r="127" spans="1:19" ht="27.6" x14ac:dyDescent="0.3">
      <c r="A127" s="63"/>
      <c r="B127" s="46" t="s">
        <v>255</v>
      </c>
      <c r="C127" s="16" t="s">
        <v>65</v>
      </c>
      <c r="D127" s="17" t="s">
        <v>11</v>
      </c>
      <c r="E127" s="57">
        <v>44335</v>
      </c>
      <c r="F127" s="16" t="s">
        <v>76</v>
      </c>
      <c r="G127" s="68" t="s">
        <v>259</v>
      </c>
      <c r="H127" s="64" t="s">
        <v>298</v>
      </c>
      <c r="I127" s="64" t="s">
        <v>61</v>
      </c>
      <c r="J127" s="68" t="s">
        <v>67</v>
      </c>
      <c r="K127" s="65" t="s">
        <v>62</v>
      </c>
      <c r="L127" s="65" t="s">
        <v>63</v>
      </c>
      <c r="M127" s="65" t="s">
        <v>64</v>
      </c>
      <c r="N127" s="64">
        <v>2</v>
      </c>
      <c r="O127" s="66">
        <v>1</v>
      </c>
      <c r="P127" s="66">
        <v>2</v>
      </c>
      <c r="Q127" s="60">
        <f t="shared" ref="Q127:Q131" si="6">O127*P127</f>
        <v>2</v>
      </c>
      <c r="R127" s="63"/>
      <c r="S127" s="67"/>
    </row>
    <row r="128" spans="1:19" ht="27.6" x14ac:dyDescent="0.3">
      <c r="A128" s="63"/>
      <c r="B128" s="46" t="s">
        <v>255</v>
      </c>
      <c r="C128" s="16" t="s">
        <v>59</v>
      </c>
      <c r="D128" s="17" t="s">
        <v>11</v>
      </c>
      <c r="E128" s="57">
        <v>44342</v>
      </c>
      <c r="F128" s="16" t="s">
        <v>76</v>
      </c>
      <c r="G128" s="68" t="s">
        <v>258</v>
      </c>
      <c r="H128" s="64" t="s">
        <v>294</v>
      </c>
      <c r="I128" s="64" t="s">
        <v>61</v>
      </c>
      <c r="J128" s="68" t="s">
        <v>67</v>
      </c>
      <c r="K128" s="65" t="s">
        <v>62</v>
      </c>
      <c r="L128" s="65" t="s">
        <v>63</v>
      </c>
      <c r="M128" s="65" t="s">
        <v>64</v>
      </c>
      <c r="N128" s="64">
        <v>1</v>
      </c>
      <c r="O128" s="66">
        <v>1</v>
      </c>
      <c r="P128" s="66">
        <v>1</v>
      </c>
      <c r="Q128" s="60">
        <f t="shared" si="6"/>
        <v>1</v>
      </c>
      <c r="R128" s="63"/>
      <c r="S128" s="67"/>
    </row>
    <row r="129" spans="1:19" ht="27.6" x14ac:dyDescent="0.3">
      <c r="A129" s="63"/>
      <c r="B129" s="46" t="s">
        <v>255</v>
      </c>
      <c r="C129" s="16" t="s">
        <v>65</v>
      </c>
      <c r="D129" s="17" t="s">
        <v>11</v>
      </c>
      <c r="E129" s="57">
        <v>44342</v>
      </c>
      <c r="F129" s="16" t="s">
        <v>76</v>
      </c>
      <c r="G129" s="68" t="s">
        <v>259</v>
      </c>
      <c r="H129" s="64" t="s">
        <v>298</v>
      </c>
      <c r="I129" s="64" t="s">
        <v>61</v>
      </c>
      <c r="J129" s="68" t="s">
        <v>67</v>
      </c>
      <c r="K129" s="65" t="s">
        <v>62</v>
      </c>
      <c r="L129" s="65" t="s">
        <v>63</v>
      </c>
      <c r="M129" s="65" t="s">
        <v>64</v>
      </c>
      <c r="N129" s="64">
        <v>2</v>
      </c>
      <c r="O129" s="66">
        <v>1</v>
      </c>
      <c r="P129" s="66">
        <v>2</v>
      </c>
      <c r="Q129" s="60">
        <f t="shared" si="6"/>
        <v>2</v>
      </c>
      <c r="R129" s="63"/>
      <c r="S129" s="67"/>
    </row>
    <row r="130" spans="1:19" ht="27.6" x14ac:dyDescent="0.3">
      <c r="A130" s="63"/>
      <c r="B130" s="46" t="s">
        <v>255</v>
      </c>
      <c r="C130" s="16" t="s">
        <v>59</v>
      </c>
      <c r="D130" s="17" t="s">
        <v>11</v>
      </c>
      <c r="E130" s="57">
        <v>44349</v>
      </c>
      <c r="F130" s="16" t="s">
        <v>76</v>
      </c>
      <c r="G130" s="68" t="s">
        <v>258</v>
      </c>
      <c r="H130" s="64" t="s">
        <v>294</v>
      </c>
      <c r="I130" s="64" t="s">
        <v>61</v>
      </c>
      <c r="J130" s="68" t="s">
        <v>67</v>
      </c>
      <c r="K130" s="65" t="s">
        <v>62</v>
      </c>
      <c r="L130" s="65" t="s">
        <v>63</v>
      </c>
      <c r="M130" s="65" t="s">
        <v>64</v>
      </c>
      <c r="N130" s="64">
        <v>1</v>
      </c>
      <c r="O130" s="66">
        <v>1</v>
      </c>
      <c r="P130" s="66">
        <v>1</v>
      </c>
      <c r="Q130" s="60">
        <f t="shared" si="6"/>
        <v>1</v>
      </c>
      <c r="R130" s="63"/>
      <c r="S130" s="67"/>
    </row>
    <row r="131" spans="1:19" ht="27.6" x14ac:dyDescent="0.3">
      <c r="A131" s="63"/>
      <c r="B131" s="46" t="s">
        <v>255</v>
      </c>
      <c r="C131" s="16" t="s">
        <v>65</v>
      </c>
      <c r="D131" s="17" t="s">
        <v>11</v>
      </c>
      <c r="E131" s="57">
        <v>44349</v>
      </c>
      <c r="F131" s="16" t="s">
        <v>76</v>
      </c>
      <c r="G131" s="68" t="s">
        <v>259</v>
      </c>
      <c r="H131" s="64" t="s">
        <v>298</v>
      </c>
      <c r="I131" s="64" t="s">
        <v>61</v>
      </c>
      <c r="J131" s="68" t="s">
        <v>67</v>
      </c>
      <c r="K131" s="65" t="s">
        <v>62</v>
      </c>
      <c r="L131" s="65" t="s">
        <v>63</v>
      </c>
      <c r="M131" s="65" t="s">
        <v>64</v>
      </c>
      <c r="N131" s="64">
        <v>2</v>
      </c>
      <c r="O131" s="66">
        <v>1</v>
      </c>
      <c r="P131" s="66">
        <v>2</v>
      </c>
      <c r="Q131" s="60">
        <f t="shared" si="6"/>
        <v>2</v>
      </c>
      <c r="R131" s="63"/>
      <c r="S131" s="67"/>
    </row>
    <row r="132" spans="1:19" ht="27.6" x14ac:dyDescent="0.3">
      <c r="A132" s="63"/>
      <c r="B132" s="46" t="s">
        <v>255</v>
      </c>
      <c r="C132" s="16" t="s">
        <v>59</v>
      </c>
      <c r="D132" s="17" t="s">
        <v>11</v>
      </c>
      <c r="E132" s="57">
        <v>44356</v>
      </c>
      <c r="F132" s="16" t="s">
        <v>76</v>
      </c>
      <c r="G132" s="68" t="s">
        <v>258</v>
      </c>
      <c r="H132" s="64" t="s">
        <v>294</v>
      </c>
      <c r="I132" s="64" t="s">
        <v>61</v>
      </c>
      <c r="J132" s="68" t="s">
        <v>67</v>
      </c>
      <c r="K132" s="65" t="s">
        <v>62</v>
      </c>
      <c r="L132" s="65" t="s">
        <v>63</v>
      </c>
      <c r="M132" s="65" t="s">
        <v>64</v>
      </c>
      <c r="N132" s="64">
        <v>1</v>
      </c>
      <c r="O132" s="66">
        <v>1</v>
      </c>
      <c r="P132" s="66">
        <v>1</v>
      </c>
      <c r="Q132" s="60">
        <f t="shared" ref="Q132:Q135" si="7">O132*P132</f>
        <v>1</v>
      </c>
      <c r="R132" s="63"/>
      <c r="S132" s="67"/>
    </row>
    <row r="133" spans="1:19" ht="27.6" x14ac:dyDescent="0.3">
      <c r="A133" s="63"/>
      <c r="B133" s="46" t="s">
        <v>255</v>
      </c>
      <c r="C133" s="16" t="s">
        <v>65</v>
      </c>
      <c r="D133" s="17" t="s">
        <v>11</v>
      </c>
      <c r="E133" s="57">
        <v>44356</v>
      </c>
      <c r="F133" s="16" t="s">
        <v>76</v>
      </c>
      <c r="G133" s="68" t="s">
        <v>259</v>
      </c>
      <c r="H133" s="64" t="s">
        <v>298</v>
      </c>
      <c r="I133" s="64" t="s">
        <v>61</v>
      </c>
      <c r="J133" s="68" t="s">
        <v>67</v>
      </c>
      <c r="K133" s="65" t="s">
        <v>62</v>
      </c>
      <c r="L133" s="65" t="s">
        <v>63</v>
      </c>
      <c r="M133" s="65" t="s">
        <v>64</v>
      </c>
      <c r="N133" s="64">
        <v>2</v>
      </c>
      <c r="O133" s="66">
        <v>1</v>
      </c>
      <c r="P133" s="66">
        <v>2</v>
      </c>
      <c r="Q133" s="60">
        <f t="shared" si="7"/>
        <v>2</v>
      </c>
      <c r="R133" s="63"/>
      <c r="S133" s="67"/>
    </row>
    <row r="134" spans="1:19" ht="27.6" x14ac:dyDescent="0.3">
      <c r="A134" s="63"/>
      <c r="B134" s="46" t="s">
        <v>260</v>
      </c>
      <c r="C134" s="16" t="s">
        <v>59</v>
      </c>
      <c r="D134" s="17" t="s">
        <v>11</v>
      </c>
      <c r="E134" s="57">
        <v>44252</v>
      </c>
      <c r="F134" s="16" t="s">
        <v>69</v>
      </c>
      <c r="G134" s="68" t="s">
        <v>261</v>
      </c>
      <c r="H134" s="64" t="s">
        <v>299</v>
      </c>
      <c r="I134" s="64" t="s">
        <v>61</v>
      </c>
      <c r="J134" s="68" t="s">
        <v>263</v>
      </c>
      <c r="K134" s="65" t="s">
        <v>62</v>
      </c>
      <c r="L134" s="65" t="s">
        <v>264</v>
      </c>
      <c r="M134" s="65" t="s">
        <v>265</v>
      </c>
      <c r="N134" s="64">
        <v>1</v>
      </c>
      <c r="O134" s="66">
        <v>1</v>
      </c>
      <c r="P134" s="66">
        <v>1</v>
      </c>
      <c r="Q134" s="60">
        <f t="shared" si="7"/>
        <v>1</v>
      </c>
      <c r="R134" s="63"/>
      <c r="S134" s="67"/>
    </row>
    <row r="135" spans="1:19" ht="27.6" x14ac:dyDescent="0.3">
      <c r="A135" s="63"/>
      <c r="B135" s="46" t="s">
        <v>260</v>
      </c>
      <c r="C135" s="16" t="s">
        <v>65</v>
      </c>
      <c r="D135" s="17" t="s">
        <v>11</v>
      </c>
      <c r="E135" s="57">
        <v>44252</v>
      </c>
      <c r="F135" s="16" t="s">
        <v>69</v>
      </c>
      <c r="G135" s="68" t="s">
        <v>262</v>
      </c>
      <c r="H135" s="64" t="s">
        <v>300</v>
      </c>
      <c r="I135" s="64" t="s">
        <v>61</v>
      </c>
      <c r="J135" s="68" t="s">
        <v>263</v>
      </c>
      <c r="K135" s="65" t="s">
        <v>62</v>
      </c>
      <c r="L135" s="65" t="s">
        <v>264</v>
      </c>
      <c r="M135" s="65" t="s">
        <v>265</v>
      </c>
      <c r="N135" s="64">
        <v>2</v>
      </c>
      <c r="O135" s="66">
        <v>1</v>
      </c>
      <c r="P135" s="66">
        <v>2</v>
      </c>
      <c r="Q135" s="60">
        <f t="shared" si="7"/>
        <v>2</v>
      </c>
      <c r="R135" s="63"/>
      <c r="S135" s="67"/>
    </row>
    <row r="136" spans="1:19" ht="27.6" x14ac:dyDescent="0.3">
      <c r="A136" s="63"/>
      <c r="B136" s="46" t="s">
        <v>260</v>
      </c>
      <c r="C136" s="16" t="s">
        <v>59</v>
      </c>
      <c r="D136" s="17" t="s">
        <v>11</v>
      </c>
      <c r="E136" s="57">
        <v>80448</v>
      </c>
      <c r="F136" s="16" t="s">
        <v>69</v>
      </c>
      <c r="G136" s="68" t="s">
        <v>261</v>
      </c>
      <c r="H136" s="64" t="s">
        <v>301</v>
      </c>
      <c r="I136" s="64" t="s">
        <v>61</v>
      </c>
      <c r="J136" s="68" t="s">
        <v>263</v>
      </c>
      <c r="K136" s="65" t="s">
        <v>62</v>
      </c>
      <c r="L136" s="65" t="s">
        <v>264</v>
      </c>
      <c r="M136" s="65" t="s">
        <v>265</v>
      </c>
      <c r="N136" s="64">
        <v>1</v>
      </c>
      <c r="O136" s="66">
        <v>1</v>
      </c>
      <c r="P136" s="66">
        <v>1</v>
      </c>
      <c r="Q136" s="60">
        <f t="shared" ref="Q136:Q139" si="8">O136*P136</f>
        <v>1</v>
      </c>
      <c r="R136" s="63"/>
      <c r="S136" s="67"/>
    </row>
    <row r="137" spans="1:19" ht="27.6" x14ac:dyDescent="0.3">
      <c r="A137" s="63"/>
      <c r="B137" s="46" t="s">
        <v>260</v>
      </c>
      <c r="C137" s="16" t="s">
        <v>65</v>
      </c>
      <c r="D137" s="17" t="s">
        <v>11</v>
      </c>
      <c r="E137" s="57">
        <v>80448</v>
      </c>
      <c r="F137" s="16" t="s">
        <v>69</v>
      </c>
      <c r="G137" s="68" t="s">
        <v>262</v>
      </c>
      <c r="H137" s="64" t="s">
        <v>302</v>
      </c>
      <c r="I137" s="64" t="s">
        <v>61</v>
      </c>
      <c r="J137" s="68" t="s">
        <v>263</v>
      </c>
      <c r="K137" s="65" t="s">
        <v>62</v>
      </c>
      <c r="L137" s="65" t="s">
        <v>264</v>
      </c>
      <c r="M137" s="65" t="s">
        <v>265</v>
      </c>
      <c r="N137" s="64">
        <v>2</v>
      </c>
      <c r="O137" s="66">
        <v>1</v>
      </c>
      <c r="P137" s="66">
        <v>2</v>
      </c>
      <c r="Q137" s="60">
        <f t="shared" si="8"/>
        <v>2</v>
      </c>
      <c r="R137" s="63"/>
      <c r="S137" s="67"/>
    </row>
    <row r="138" spans="1:19" ht="27.6" x14ac:dyDescent="0.3">
      <c r="A138" s="63"/>
      <c r="B138" s="46" t="s">
        <v>260</v>
      </c>
      <c r="C138" s="16" t="s">
        <v>59</v>
      </c>
      <c r="D138" s="17" t="s">
        <v>11</v>
      </c>
      <c r="E138" s="57">
        <v>44266</v>
      </c>
      <c r="F138" s="16" t="s">
        <v>69</v>
      </c>
      <c r="G138" s="68" t="s">
        <v>261</v>
      </c>
      <c r="H138" s="64" t="s">
        <v>303</v>
      </c>
      <c r="I138" s="64" t="s">
        <v>61</v>
      </c>
      <c r="J138" s="68" t="s">
        <v>263</v>
      </c>
      <c r="K138" s="65" t="s">
        <v>62</v>
      </c>
      <c r="L138" s="65" t="s">
        <v>264</v>
      </c>
      <c r="M138" s="65" t="s">
        <v>265</v>
      </c>
      <c r="N138" s="64">
        <v>1</v>
      </c>
      <c r="O138" s="66">
        <v>1</v>
      </c>
      <c r="P138" s="66">
        <v>1</v>
      </c>
      <c r="Q138" s="60">
        <f t="shared" si="8"/>
        <v>1</v>
      </c>
      <c r="R138" s="63"/>
      <c r="S138" s="67"/>
    </row>
    <row r="139" spans="1:19" ht="27.6" x14ac:dyDescent="0.3">
      <c r="A139" s="63"/>
      <c r="B139" s="46" t="s">
        <v>260</v>
      </c>
      <c r="C139" s="16" t="s">
        <v>65</v>
      </c>
      <c r="D139" s="17" t="s">
        <v>11</v>
      </c>
      <c r="E139" s="57">
        <v>44266</v>
      </c>
      <c r="F139" s="16" t="s">
        <v>69</v>
      </c>
      <c r="G139" s="68" t="s">
        <v>262</v>
      </c>
      <c r="H139" s="64" t="s">
        <v>304</v>
      </c>
      <c r="I139" s="64" t="s">
        <v>61</v>
      </c>
      <c r="J139" s="68" t="s">
        <v>263</v>
      </c>
      <c r="K139" s="65" t="s">
        <v>62</v>
      </c>
      <c r="L139" s="65" t="s">
        <v>264</v>
      </c>
      <c r="M139" s="65" t="s">
        <v>265</v>
      </c>
      <c r="N139" s="64">
        <v>2</v>
      </c>
      <c r="O139" s="66">
        <v>1</v>
      </c>
      <c r="P139" s="66">
        <v>2</v>
      </c>
      <c r="Q139" s="60">
        <f t="shared" si="8"/>
        <v>2</v>
      </c>
      <c r="R139" s="63"/>
      <c r="S139" s="67"/>
    </row>
    <row r="140" spans="1:19" ht="27.6" x14ac:dyDescent="0.3">
      <c r="A140" s="63"/>
      <c r="B140" s="46" t="s">
        <v>260</v>
      </c>
      <c r="C140" s="16" t="s">
        <v>59</v>
      </c>
      <c r="D140" s="17" t="s">
        <v>11</v>
      </c>
      <c r="E140" s="57" t="s">
        <v>266</v>
      </c>
      <c r="F140" s="16" t="s">
        <v>69</v>
      </c>
      <c r="G140" s="68" t="s">
        <v>261</v>
      </c>
      <c r="H140" s="64" t="s">
        <v>294</v>
      </c>
      <c r="I140" s="64" t="s">
        <v>61</v>
      </c>
      <c r="J140" s="68" t="s">
        <v>263</v>
      </c>
      <c r="K140" s="65" t="s">
        <v>62</v>
      </c>
      <c r="L140" s="65" t="s">
        <v>264</v>
      </c>
      <c r="M140" s="65" t="s">
        <v>265</v>
      </c>
      <c r="N140" s="64">
        <v>1</v>
      </c>
      <c r="O140" s="66">
        <v>1</v>
      </c>
      <c r="P140" s="66">
        <v>1</v>
      </c>
      <c r="Q140" s="60">
        <f t="shared" ref="Q140:Q147" si="9">O140*P140</f>
        <v>1</v>
      </c>
      <c r="R140" s="63"/>
      <c r="S140" s="67"/>
    </row>
    <row r="141" spans="1:19" ht="27.6" x14ac:dyDescent="0.3">
      <c r="A141" s="63"/>
      <c r="B141" s="46" t="s">
        <v>260</v>
      </c>
      <c r="C141" s="16" t="s">
        <v>65</v>
      </c>
      <c r="D141" s="17" t="s">
        <v>11</v>
      </c>
      <c r="E141" s="57" t="s">
        <v>266</v>
      </c>
      <c r="F141" s="16" t="s">
        <v>69</v>
      </c>
      <c r="G141" s="68" t="s">
        <v>262</v>
      </c>
      <c r="H141" s="64" t="s">
        <v>294</v>
      </c>
      <c r="I141" s="64" t="s">
        <v>61</v>
      </c>
      <c r="J141" s="68" t="s">
        <v>263</v>
      </c>
      <c r="K141" s="65" t="s">
        <v>62</v>
      </c>
      <c r="L141" s="65" t="s">
        <v>264</v>
      </c>
      <c r="M141" s="65" t="s">
        <v>265</v>
      </c>
      <c r="N141" s="64">
        <v>2</v>
      </c>
      <c r="O141" s="66">
        <v>1</v>
      </c>
      <c r="P141" s="66">
        <v>2</v>
      </c>
      <c r="Q141" s="60">
        <f t="shared" si="9"/>
        <v>2</v>
      </c>
      <c r="R141" s="63"/>
      <c r="S141" s="67"/>
    </row>
    <row r="142" spans="1:19" ht="27.6" x14ac:dyDescent="0.3">
      <c r="A142" s="63"/>
      <c r="B142" s="46" t="s">
        <v>260</v>
      </c>
      <c r="C142" s="16" t="s">
        <v>59</v>
      </c>
      <c r="D142" s="17" t="s">
        <v>11</v>
      </c>
      <c r="E142" s="57">
        <v>44280</v>
      </c>
      <c r="F142" s="16" t="s">
        <v>69</v>
      </c>
      <c r="G142" s="68" t="s">
        <v>261</v>
      </c>
      <c r="H142" s="64" t="s">
        <v>294</v>
      </c>
      <c r="I142" s="64" t="s">
        <v>61</v>
      </c>
      <c r="J142" s="68" t="s">
        <v>263</v>
      </c>
      <c r="K142" s="65" t="s">
        <v>62</v>
      </c>
      <c r="L142" s="65" t="s">
        <v>264</v>
      </c>
      <c r="M142" s="65" t="s">
        <v>265</v>
      </c>
      <c r="N142" s="64">
        <v>1</v>
      </c>
      <c r="O142" s="66">
        <v>1</v>
      </c>
      <c r="P142" s="66">
        <v>1</v>
      </c>
      <c r="Q142" s="60">
        <f t="shared" si="9"/>
        <v>1</v>
      </c>
      <c r="R142" s="63"/>
      <c r="S142" s="67"/>
    </row>
    <row r="143" spans="1:19" ht="27.6" x14ac:dyDescent="0.3">
      <c r="A143" s="63"/>
      <c r="B143" s="46" t="s">
        <v>260</v>
      </c>
      <c r="C143" s="16" t="s">
        <v>65</v>
      </c>
      <c r="D143" s="17" t="s">
        <v>11</v>
      </c>
      <c r="E143" s="57">
        <v>44280</v>
      </c>
      <c r="F143" s="16" t="s">
        <v>69</v>
      </c>
      <c r="G143" s="68" t="s">
        <v>262</v>
      </c>
      <c r="H143" s="64" t="s">
        <v>294</v>
      </c>
      <c r="I143" s="64" t="s">
        <v>61</v>
      </c>
      <c r="J143" s="68" t="s">
        <v>263</v>
      </c>
      <c r="K143" s="65" t="s">
        <v>62</v>
      </c>
      <c r="L143" s="65" t="s">
        <v>264</v>
      </c>
      <c r="M143" s="65" t="s">
        <v>265</v>
      </c>
      <c r="N143" s="64">
        <v>2</v>
      </c>
      <c r="O143" s="66">
        <v>1</v>
      </c>
      <c r="P143" s="66">
        <v>2</v>
      </c>
      <c r="Q143" s="60">
        <f t="shared" si="9"/>
        <v>2</v>
      </c>
      <c r="R143" s="63"/>
      <c r="S143" s="67"/>
    </row>
    <row r="144" spans="1:19" ht="27.6" x14ac:dyDescent="0.3">
      <c r="A144" s="63"/>
      <c r="B144" s="46" t="s">
        <v>260</v>
      </c>
      <c r="C144" s="16" t="s">
        <v>59</v>
      </c>
      <c r="D144" s="17" t="s">
        <v>11</v>
      </c>
      <c r="E144" s="57">
        <v>44294</v>
      </c>
      <c r="F144" s="16" t="s">
        <v>69</v>
      </c>
      <c r="G144" s="68" t="s">
        <v>261</v>
      </c>
      <c r="H144" s="64" t="s">
        <v>299</v>
      </c>
      <c r="I144" s="64" t="s">
        <v>61</v>
      </c>
      <c r="J144" s="68" t="s">
        <v>263</v>
      </c>
      <c r="K144" s="65" t="s">
        <v>62</v>
      </c>
      <c r="L144" s="65" t="s">
        <v>264</v>
      </c>
      <c r="M144" s="65" t="s">
        <v>265</v>
      </c>
      <c r="N144" s="64">
        <v>1</v>
      </c>
      <c r="O144" s="66">
        <v>1</v>
      </c>
      <c r="P144" s="66">
        <v>1</v>
      </c>
      <c r="Q144" s="60">
        <f t="shared" si="9"/>
        <v>1</v>
      </c>
      <c r="R144" s="63"/>
      <c r="S144" s="67"/>
    </row>
    <row r="145" spans="1:19" ht="27.6" x14ac:dyDescent="0.3">
      <c r="A145" s="63"/>
      <c r="B145" s="46" t="s">
        <v>260</v>
      </c>
      <c r="C145" s="16" t="s">
        <v>65</v>
      </c>
      <c r="D145" s="17" t="s">
        <v>11</v>
      </c>
      <c r="E145" s="57">
        <v>44294</v>
      </c>
      <c r="F145" s="16" t="s">
        <v>69</v>
      </c>
      <c r="G145" s="68" t="s">
        <v>262</v>
      </c>
      <c r="H145" s="64" t="s">
        <v>300</v>
      </c>
      <c r="I145" s="64" t="s">
        <v>61</v>
      </c>
      <c r="J145" s="68" t="s">
        <v>263</v>
      </c>
      <c r="K145" s="65" t="s">
        <v>62</v>
      </c>
      <c r="L145" s="65" t="s">
        <v>264</v>
      </c>
      <c r="M145" s="65" t="s">
        <v>265</v>
      </c>
      <c r="N145" s="64">
        <v>2</v>
      </c>
      <c r="O145" s="66">
        <v>1</v>
      </c>
      <c r="P145" s="66">
        <v>2</v>
      </c>
      <c r="Q145" s="60">
        <f t="shared" si="9"/>
        <v>2</v>
      </c>
      <c r="R145" s="63"/>
      <c r="S145" s="67"/>
    </row>
    <row r="146" spans="1:19" ht="27.6" x14ac:dyDescent="0.3">
      <c r="A146" s="63"/>
      <c r="B146" s="46" t="s">
        <v>260</v>
      </c>
      <c r="C146" s="16" t="s">
        <v>59</v>
      </c>
      <c r="D146" s="17" t="s">
        <v>11</v>
      </c>
      <c r="E146" s="57">
        <v>44301</v>
      </c>
      <c r="F146" s="16" t="s">
        <v>69</v>
      </c>
      <c r="G146" s="68" t="s">
        <v>261</v>
      </c>
      <c r="H146" s="64" t="s">
        <v>301</v>
      </c>
      <c r="I146" s="64" t="s">
        <v>61</v>
      </c>
      <c r="J146" s="68" t="s">
        <v>263</v>
      </c>
      <c r="K146" s="65" t="s">
        <v>62</v>
      </c>
      <c r="L146" s="65" t="s">
        <v>264</v>
      </c>
      <c r="M146" s="65" t="s">
        <v>265</v>
      </c>
      <c r="N146" s="64">
        <v>1</v>
      </c>
      <c r="O146" s="66">
        <v>1</v>
      </c>
      <c r="P146" s="66">
        <v>1</v>
      </c>
      <c r="Q146" s="60">
        <f t="shared" si="9"/>
        <v>1</v>
      </c>
      <c r="R146" s="63"/>
      <c r="S146" s="67"/>
    </row>
    <row r="147" spans="1:19" ht="27.6" x14ac:dyDescent="0.3">
      <c r="A147" s="63"/>
      <c r="B147" s="46" t="s">
        <v>260</v>
      </c>
      <c r="C147" s="16" t="s">
        <v>65</v>
      </c>
      <c r="D147" s="17" t="s">
        <v>11</v>
      </c>
      <c r="E147" s="57">
        <v>44301</v>
      </c>
      <c r="F147" s="16" t="s">
        <v>69</v>
      </c>
      <c r="G147" s="68" t="s">
        <v>262</v>
      </c>
      <c r="H147" s="64" t="s">
        <v>302</v>
      </c>
      <c r="I147" s="64" t="s">
        <v>61</v>
      </c>
      <c r="J147" s="68" t="s">
        <v>263</v>
      </c>
      <c r="K147" s="65" t="s">
        <v>62</v>
      </c>
      <c r="L147" s="65" t="s">
        <v>264</v>
      </c>
      <c r="M147" s="65" t="s">
        <v>265</v>
      </c>
      <c r="N147" s="64">
        <v>2</v>
      </c>
      <c r="O147" s="66">
        <v>1</v>
      </c>
      <c r="P147" s="66">
        <v>2</v>
      </c>
      <c r="Q147" s="60">
        <f t="shared" si="9"/>
        <v>2</v>
      </c>
      <c r="R147" s="63"/>
      <c r="S147" s="67"/>
    </row>
    <row r="148" spans="1:19" ht="27.6" x14ac:dyDescent="0.3">
      <c r="A148" s="63"/>
      <c r="B148" s="46" t="s">
        <v>260</v>
      </c>
      <c r="C148" s="16" t="s">
        <v>59</v>
      </c>
      <c r="D148" s="17" t="s">
        <v>11</v>
      </c>
      <c r="E148" s="57">
        <v>44308</v>
      </c>
      <c r="F148" s="16" t="s">
        <v>69</v>
      </c>
      <c r="G148" s="68" t="s">
        <v>261</v>
      </c>
      <c r="H148" s="64" t="s">
        <v>303</v>
      </c>
      <c r="I148" s="64" t="s">
        <v>61</v>
      </c>
      <c r="J148" s="68" t="s">
        <v>263</v>
      </c>
      <c r="K148" s="65" t="s">
        <v>62</v>
      </c>
      <c r="L148" s="65" t="s">
        <v>264</v>
      </c>
      <c r="M148" s="65" t="s">
        <v>265</v>
      </c>
      <c r="N148" s="64">
        <v>1</v>
      </c>
      <c r="O148" s="66">
        <v>1</v>
      </c>
      <c r="P148" s="66">
        <v>1</v>
      </c>
      <c r="Q148" s="60">
        <f t="shared" ref="Q148:Q161" si="10">O148*P148</f>
        <v>1</v>
      </c>
      <c r="R148" s="63"/>
      <c r="S148" s="67"/>
    </row>
    <row r="149" spans="1:19" ht="27.6" x14ac:dyDescent="0.3">
      <c r="A149" s="63"/>
      <c r="B149" s="46" t="s">
        <v>260</v>
      </c>
      <c r="C149" s="16" t="s">
        <v>65</v>
      </c>
      <c r="D149" s="17" t="s">
        <v>11</v>
      </c>
      <c r="E149" s="57">
        <v>44308</v>
      </c>
      <c r="F149" s="16" t="s">
        <v>69</v>
      </c>
      <c r="G149" s="68" t="s">
        <v>262</v>
      </c>
      <c r="H149" s="64" t="s">
        <v>304</v>
      </c>
      <c r="I149" s="64" t="s">
        <v>61</v>
      </c>
      <c r="J149" s="68" t="s">
        <v>263</v>
      </c>
      <c r="K149" s="65" t="s">
        <v>62</v>
      </c>
      <c r="L149" s="65" t="s">
        <v>264</v>
      </c>
      <c r="M149" s="65" t="s">
        <v>265</v>
      </c>
      <c r="N149" s="64">
        <v>2</v>
      </c>
      <c r="O149" s="66">
        <v>1</v>
      </c>
      <c r="P149" s="66">
        <v>2</v>
      </c>
      <c r="Q149" s="60">
        <f t="shared" si="10"/>
        <v>2</v>
      </c>
      <c r="R149" s="63"/>
      <c r="S149" s="67"/>
    </row>
    <row r="150" spans="1:19" ht="27.6" x14ac:dyDescent="0.3">
      <c r="A150" s="63"/>
      <c r="B150" s="46" t="s">
        <v>260</v>
      </c>
      <c r="C150" s="16" t="s">
        <v>59</v>
      </c>
      <c r="D150" s="17" t="s">
        <v>11</v>
      </c>
      <c r="E150" s="57">
        <v>44315</v>
      </c>
      <c r="F150" s="16" t="s">
        <v>69</v>
      </c>
      <c r="G150" s="68" t="s">
        <v>261</v>
      </c>
      <c r="H150" s="64" t="s">
        <v>305</v>
      </c>
      <c r="I150" s="64" t="s">
        <v>61</v>
      </c>
      <c r="J150" s="68" t="s">
        <v>263</v>
      </c>
      <c r="K150" s="65" t="s">
        <v>62</v>
      </c>
      <c r="L150" s="65" t="s">
        <v>264</v>
      </c>
      <c r="M150" s="65" t="s">
        <v>265</v>
      </c>
      <c r="N150" s="64">
        <v>1</v>
      </c>
      <c r="O150" s="66">
        <v>1</v>
      </c>
      <c r="P150" s="66">
        <v>1</v>
      </c>
      <c r="Q150" s="60">
        <f t="shared" si="10"/>
        <v>1</v>
      </c>
      <c r="R150" s="63"/>
      <c r="S150" s="67"/>
    </row>
    <row r="151" spans="1:19" ht="27.6" x14ac:dyDescent="0.3">
      <c r="A151" s="63"/>
      <c r="B151" s="46" t="s">
        <v>260</v>
      </c>
      <c r="C151" s="16" t="s">
        <v>65</v>
      </c>
      <c r="D151" s="17" t="s">
        <v>11</v>
      </c>
      <c r="E151" s="57">
        <v>44315</v>
      </c>
      <c r="F151" s="16" t="s">
        <v>69</v>
      </c>
      <c r="G151" s="68" t="s">
        <v>262</v>
      </c>
      <c r="H151" s="64" t="s">
        <v>306</v>
      </c>
      <c r="I151" s="64" t="s">
        <v>61</v>
      </c>
      <c r="J151" s="68" t="s">
        <v>263</v>
      </c>
      <c r="K151" s="65" t="s">
        <v>62</v>
      </c>
      <c r="L151" s="65" t="s">
        <v>264</v>
      </c>
      <c r="M151" s="65" t="s">
        <v>265</v>
      </c>
      <c r="N151" s="64">
        <v>2</v>
      </c>
      <c r="O151" s="66">
        <v>1</v>
      </c>
      <c r="P151" s="66">
        <v>2</v>
      </c>
      <c r="Q151" s="60">
        <f t="shared" si="10"/>
        <v>2</v>
      </c>
      <c r="R151" s="63"/>
      <c r="S151" s="67"/>
    </row>
    <row r="152" spans="1:19" ht="27.6" x14ac:dyDescent="0.3">
      <c r="A152" s="63"/>
      <c r="B152" s="46" t="s">
        <v>260</v>
      </c>
      <c r="C152" s="16" t="s">
        <v>59</v>
      </c>
      <c r="D152" s="17" t="s">
        <v>11</v>
      </c>
      <c r="E152" s="57">
        <v>44322</v>
      </c>
      <c r="F152" s="16" t="s">
        <v>69</v>
      </c>
      <c r="G152" s="68" t="s">
        <v>261</v>
      </c>
      <c r="H152" s="64" t="s">
        <v>294</v>
      </c>
      <c r="I152" s="64" t="s">
        <v>61</v>
      </c>
      <c r="J152" s="68" t="s">
        <v>263</v>
      </c>
      <c r="K152" s="65" t="s">
        <v>62</v>
      </c>
      <c r="L152" s="65" t="s">
        <v>264</v>
      </c>
      <c r="M152" s="65" t="s">
        <v>265</v>
      </c>
      <c r="N152" s="64">
        <v>1</v>
      </c>
      <c r="O152" s="66">
        <v>1</v>
      </c>
      <c r="P152" s="66">
        <v>1</v>
      </c>
      <c r="Q152" s="60">
        <f t="shared" si="10"/>
        <v>1</v>
      </c>
      <c r="R152" s="63"/>
      <c r="S152" s="67"/>
    </row>
    <row r="153" spans="1:19" ht="27.6" x14ac:dyDescent="0.3">
      <c r="A153" s="63"/>
      <c r="B153" s="46" t="s">
        <v>260</v>
      </c>
      <c r="C153" s="16" t="s">
        <v>65</v>
      </c>
      <c r="D153" s="17" t="s">
        <v>11</v>
      </c>
      <c r="E153" s="57">
        <v>44322</v>
      </c>
      <c r="F153" s="16" t="s">
        <v>69</v>
      </c>
      <c r="G153" s="68" t="s">
        <v>262</v>
      </c>
      <c r="H153" s="64" t="s">
        <v>294</v>
      </c>
      <c r="I153" s="64" t="s">
        <v>61</v>
      </c>
      <c r="J153" s="68" t="s">
        <v>263</v>
      </c>
      <c r="K153" s="65" t="s">
        <v>62</v>
      </c>
      <c r="L153" s="65" t="s">
        <v>264</v>
      </c>
      <c r="M153" s="65" t="s">
        <v>265</v>
      </c>
      <c r="N153" s="64">
        <v>2</v>
      </c>
      <c r="O153" s="66">
        <v>1</v>
      </c>
      <c r="P153" s="66">
        <v>2</v>
      </c>
      <c r="Q153" s="60">
        <f t="shared" si="10"/>
        <v>2</v>
      </c>
      <c r="R153" s="63"/>
      <c r="S153" s="67"/>
    </row>
    <row r="154" spans="1:19" ht="27.6" x14ac:dyDescent="0.3">
      <c r="A154" s="63"/>
      <c r="B154" s="46" t="s">
        <v>260</v>
      </c>
      <c r="C154" s="16" t="s">
        <v>59</v>
      </c>
      <c r="D154" s="17" t="s">
        <v>11</v>
      </c>
      <c r="E154" s="57">
        <v>44329</v>
      </c>
      <c r="F154" s="16" t="s">
        <v>69</v>
      </c>
      <c r="G154" s="68" t="s">
        <v>261</v>
      </c>
      <c r="H154" s="64" t="s">
        <v>307</v>
      </c>
      <c r="I154" s="64" t="s">
        <v>61</v>
      </c>
      <c r="J154" s="68" t="s">
        <v>263</v>
      </c>
      <c r="K154" s="65" t="s">
        <v>62</v>
      </c>
      <c r="L154" s="65" t="s">
        <v>264</v>
      </c>
      <c r="M154" s="65" t="s">
        <v>265</v>
      </c>
      <c r="N154" s="64">
        <v>1</v>
      </c>
      <c r="O154" s="66">
        <v>1</v>
      </c>
      <c r="P154" s="66">
        <v>1</v>
      </c>
      <c r="Q154" s="60">
        <f t="shared" si="10"/>
        <v>1</v>
      </c>
      <c r="R154" s="63"/>
      <c r="S154" s="67"/>
    </row>
    <row r="155" spans="1:19" ht="27.6" x14ac:dyDescent="0.3">
      <c r="A155" s="63"/>
      <c r="B155" s="46" t="s">
        <v>260</v>
      </c>
      <c r="C155" s="16" t="s">
        <v>65</v>
      </c>
      <c r="D155" s="17" t="s">
        <v>11</v>
      </c>
      <c r="E155" s="57">
        <v>44329</v>
      </c>
      <c r="F155" s="16" t="s">
        <v>69</v>
      </c>
      <c r="G155" s="68" t="s">
        <v>262</v>
      </c>
      <c r="H155" s="64" t="s">
        <v>308</v>
      </c>
      <c r="I155" s="64" t="s">
        <v>61</v>
      </c>
      <c r="J155" s="68" t="s">
        <v>263</v>
      </c>
      <c r="K155" s="65" t="s">
        <v>62</v>
      </c>
      <c r="L155" s="65" t="s">
        <v>264</v>
      </c>
      <c r="M155" s="65" t="s">
        <v>265</v>
      </c>
      <c r="N155" s="64">
        <v>2</v>
      </c>
      <c r="O155" s="66">
        <v>1</v>
      </c>
      <c r="P155" s="66">
        <v>2</v>
      </c>
      <c r="Q155" s="60">
        <f t="shared" si="10"/>
        <v>2</v>
      </c>
      <c r="R155" s="63"/>
      <c r="S155" s="67"/>
    </row>
    <row r="156" spans="1:19" ht="27.6" x14ac:dyDescent="0.3">
      <c r="A156" s="63"/>
      <c r="B156" s="46" t="s">
        <v>260</v>
      </c>
      <c r="C156" s="16" t="s">
        <v>59</v>
      </c>
      <c r="D156" s="17" t="s">
        <v>11</v>
      </c>
      <c r="E156" s="57">
        <v>44336</v>
      </c>
      <c r="F156" s="16" t="s">
        <v>69</v>
      </c>
      <c r="G156" s="68" t="s">
        <v>261</v>
      </c>
      <c r="H156" s="64" t="s">
        <v>309</v>
      </c>
      <c r="I156" s="64" t="s">
        <v>61</v>
      </c>
      <c r="J156" s="68" t="s">
        <v>263</v>
      </c>
      <c r="K156" s="65" t="s">
        <v>62</v>
      </c>
      <c r="L156" s="65" t="s">
        <v>264</v>
      </c>
      <c r="M156" s="65" t="s">
        <v>265</v>
      </c>
      <c r="N156" s="64">
        <v>1</v>
      </c>
      <c r="O156" s="66">
        <v>1</v>
      </c>
      <c r="P156" s="66">
        <v>1</v>
      </c>
      <c r="Q156" s="60">
        <f t="shared" si="10"/>
        <v>1</v>
      </c>
      <c r="R156" s="63"/>
      <c r="S156" s="67"/>
    </row>
    <row r="157" spans="1:19" ht="27.6" x14ac:dyDescent="0.3">
      <c r="A157" s="63"/>
      <c r="B157" s="46" t="s">
        <v>260</v>
      </c>
      <c r="C157" s="16" t="s">
        <v>65</v>
      </c>
      <c r="D157" s="17" t="s">
        <v>11</v>
      </c>
      <c r="E157" s="57">
        <v>44336</v>
      </c>
      <c r="F157" s="16" t="s">
        <v>69</v>
      </c>
      <c r="G157" s="68" t="s">
        <v>262</v>
      </c>
      <c r="H157" s="64" t="s">
        <v>310</v>
      </c>
      <c r="I157" s="64" t="s">
        <v>61</v>
      </c>
      <c r="J157" s="68" t="s">
        <v>263</v>
      </c>
      <c r="K157" s="65" t="s">
        <v>62</v>
      </c>
      <c r="L157" s="65" t="s">
        <v>264</v>
      </c>
      <c r="M157" s="65" t="s">
        <v>265</v>
      </c>
      <c r="N157" s="64">
        <v>2</v>
      </c>
      <c r="O157" s="66">
        <v>1</v>
      </c>
      <c r="P157" s="66">
        <v>2</v>
      </c>
      <c r="Q157" s="60">
        <f t="shared" si="10"/>
        <v>2</v>
      </c>
      <c r="R157" s="63"/>
      <c r="S157" s="67"/>
    </row>
    <row r="158" spans="1:19" ht="27.6" x14ac:dyDescent="0.3">
      <c r="A158" s="63"/>
      <c r="B158" s="46" t="s">
        <v>260</v>
      </c>
      <c r="C158" s="16" t="s">
        <v>59</v>
      </c>
      <c r="D158" s="17" t="s">
        <v>11</v>
      </c>
      <c r="E158" s="57" t="s">
        <v>267</v>
      </c>
      <c r="F158" s="16" t="s">
        <v>69</v>
      </c>
      <c r="G158" s="68" t="s">
        <v>261</v>
      </c>
      <c r="H158" s="64" t="s">
        <v>311</v>
      </c>
      <c r="I158" s="64" t="s">
        <v>61</v>
      </c>
      <c r="J158" s="68" t="s">
        <v>263</v>
      </c>
      <c r="K158" s="65" t="s">
        <v>62</v>
      </c>
      <c r="L158" s="65" t="s">
        <v>264</v>
      </c>
      <c r="M158" s="65" t="s">
        <v>265</v>
      </c>
      <c r="N158" s="64">
        <v>1</v>
      </c>
      <c r="O158" s="66">
        <v>1</v>
      </c>
      <c r="P158" s="66">
        <v>1</v>
      </c>
      <c r="Q158" s="60">
        <f t="shared" si="10"/>
        <v>1</v>
      </c>
      <c r="R158" s="63"/>
      <c r="S158" s="67"/>
    </row>
    <row r="159" spans="1:19" ht="27.6" x14ac:dyDescent="0.3">
      <c r="A159" s="63"/>
      <c r="B159" s="46" t="s">
        <v>260</v>
      </c>
      <c r="C159" s="16" t="s">
        <v>65</v>
      </c>
      <c r="D159" s="17" t="s">
        <v>11</v>
      </c>
      <c r="E159" s="57" t="s">
        <v>267</v>
      </c>
      <c r="F159" s="16" t="s">
        <v>69</v>
      </c>
      <c r="G159" s="68" t="s">
        <v>262</v>
      </c>
      <c r="H159" s="64" t="s">
        <v>312</v>
      </c>
      <c r="I159" s="64" t="s">
        <v>61</v>
      </c>
      <c r="J159" s="68" t="s">
        <v>263</v>
      </c>
      <c r="K159" s="65" t="s">
        <v>62</v>
      </c>
      <c r="L159" s="65" t="s">
        <v>264</v>
      </c>
      <c r="M159" s="65" t="s">
        <v>265</v>
      </c>
      <c r="N159" s="64">
        <v>2</v>
      </c>
      <c r="O159" s="66">
        <v>1</v>
      </c>
      <c r="P159" s="66">
        <v>2</v>
      </c>
      <c r="Q159" s="60">
        <f t="shared" si="10"/>
        <v>2</v>
      </c>
      <c r="R159" s="63"/>
      <c r="S159" s="67"/>
    </row>
    <row r="160" spans="1:19" ht="27.6" x14ac:dyDescent="0.3">
      <c r="A160" s="63"/>
      <c r="B160" s="46" t="s">
        <v>260</v>
      </c>
      <c r="C160" s="16" t="s">
        <v>59</v>
      </c>
      <c r="D160" s="17" t="s">
        <v>11</v>
      </c>
      <c r="E160" s="57">
        <v>44357</v>
      </c>
      <c r="F160" s="16" t="s">
        <v>69</v>
      </c>
      <c r="G160" s="68" t="s">
        <v>261</v>
      </c>
      <c r="H160" s="64" t="s">
        <v>313</v>
      </c>
      <c r="I160" s="64" t="s">
        <v>61</v>
      </c>
      <c r="J160" s="68" t="s">
        <v>263</v>
      </c>
      <c r="K160" s="65" t="s">
        <v>62</v>
      </c>
      <c r="L160" s="65" t="s">
        <v>264</v>
      </c>
      <c r="M160" s="65" t="s">
        <v>265</v>
      </c>
      <c r="N160" s="64">
        <v>1</v>
      </c>
      <c r="O160" s="66">
        <v>1</v>
      </c>
      <c r="P160" s="66">
        <v>1</v>
      </c>
      <c r="Q160" s="60">
        <f t="shared" si="10"/>
        <v>1</v>
      </c>
      <c r="R160" s="63"/>
      <c r="S160" s="67"/>
    </row>
    <row r="161" spans="1:19" ht="27.6" x14ac:dyDescent="0.3">
      <c r="A161" s="63"/>
      <c r="B161" s="46" t="s">
        <v>260</v>
      </c>
      <c r="C161" s="16" t="s">
        <v>65</v>
      </c>
      <c r="D161" s="17" t="s">
        <v>11</v>
      </c>
      <c r="E161" s="57">
        <v>44357</v>
      </c>
      <c r="F161" s="16" t="s">
        <v>69</v>
      </c>
      <c r="G161" s="68" t="s">
        <v>262</v>
      </c>
      <c r="H161" s="64" t="s">
        <v>314</v>
      </c>
      <c r="I161" s="64" t="s">
        <v>61</v>
      </c>
      <c r="J161" s="68" t="s">
        <v>263</v>
      </c>
      <c r="K161" s="65" t="s">
        <v>62</v>
      </c>
      <c r="L161" s="65" t="s">
        <v>264</v>
      </c>
      <c r="M161" s="65" t="s">
        <v>265</v>
      </c>
      <c r="N161" s="64">
        <v>2</v>
      </c>
      <c r="O161" s="66">
        <v>1</v>
      </c>
      <c r="P161" s="66">
        <v>2</v>
      </c>
      <c r="Q161" s="60">
        <f t="shared" si="10"/>
        <v>2</v>
      </c>
      <c r="R161" s="63"/>
      <c r="S161" s="67"/>
    </row>
    <row r="162" spans="1:19" ht="27.6" x14ac:dyDescent="0.3">
      <c r="A162" s="63"/>
      <c r="B162" s="46" t="s">
        <v>260</v>
      </c>
      <c r="C162" s="16" t="s">
        <v>59</v>
      </c>
      <c r="D162" s="17" t="s">
        <v>11</v>
      </c>
      <c r="E162" s="57">
        <v>44362</v>
      </c>
      <c r="F162" s="16" t="s">
        <v>69</v>
      </c>
      <c r="G162" s="68" t="s">
        <v>261</v>
      </c>
      <c r="H162" s="64" t="s">
        <v>315</v>
      </c>
      <c r="I162" s="64" t="s">
        <v>61</v>
      </c>
      <c r="J162" s="68" t="s">
        <v>263</v>
      </c>
      <c r="K162" s="65" t="s">
        <v>62</v>
      </c>
      <c r="L162" s="65" t="s">
        <v>264</v>
      </c>
      <c r="M162" s="65" t="s">
        <v>265</v>
      </c>
      <c r="N162" s="64">
        <v>1</v>
      </c>
      <c r="O162" s="66">
        <v>1</v>
      </c>
      <c r="P162" s="66">
        <v>1</v>
      </c>
      <c r="Q162" s="60">
        <f t="shared" ref="Q162:Q165" si="11">O162*P162</f>
        <v>1</v>
      </c>
      <c r="R162" s="63"/>
      <c r="S162" s="67"/>
    </row>
    <row r="163" spans="1:19" ht="27.6" x14ac:dyDescent="0.3">
      <c r="A163" s="63"/>
      <c r="B163" s="46" t="s">
        <v>260</v>
      </c>
      <c r="C163" s="16" t="s">
        <v>65</v>
      </c>
      <c r="D163" s="17" t="s">
        <v>11</v>
      </c>
      <c r="E163" s="57">
        <v>44362</v>
      </c>
      <c r="F163" s="16" t="s">
        <v>69</v>
      </c>
      <c r="G163" s="68" t="s">
        <v>262</v>
      </c>
      <c r="H163" s="64" t="s">
        <v>316</v>
      </c>
      <c r="I163" s="64" t="s">
        <v>61</v>
      </c>
      <c r="J163" s="68" t="s">
        <v>263</v>
      </c>
      <c r="K163" s="65" t="s">
        <v>62</v>
      </c>
      <c r="L163" s="65" t="s">
        <v>264</v>
      </c>
      <c r="M163" s="65" t="s">
        <v>265</v>
      </c>
      <c r="N163" s="64">
        <v>2</v>
      </c>
      <c r="O163" s="66">
        <v>1</v>
      </c>
      <c r="P163" s="66">
        <v>2</v>
      </c>
      <c r="Q163" s="60">
        <f t="shared" si="11"/>
        <v>2</v>
      </c>
      <c r="R163" s="63"/>
      <c r="S163" s="67"/>
    </row>
    <row r="164" spans="1:19" x14ac:dyDescent="0.3">
      <c r="A164" s="63"/>
      <c r="B164" s="46" t="s">
        <v>268</v>
      </c>
      <c r="C164" s="16" t="s">
        <v>59</v>
      </c>
      <c r="D164" s="17" t="s">
        <v>11</v>
      </c>
      <c r="E164" s="57">
        <v>44252</v>
      </c>
      <c r="F164" s="16" t="s">
        <v>69</v>
      </c>
      <c r="G164" s="68" t="s">
        <v>258</v>
      </c>
      <c r="H164" s="64" t="s">
        <v>317</v>
      </c>
      <c r="I164" s="64" t="s">
        <v>61</v>
      </c>
      <c r="J164" s="68" t="s">
        <v>67</v>
      </c>
      <c r="K164" s="65" t="s">
        <v>239</v>
      </c>
      <c r="L164" s="65" t="s">
        <v>269</v>
      </c>
      <c r="M164" s="65" t="s">
        <v>270</v>
      </c>
      <c r="N164" s="64">
        <v>1</v>
      </c>
      <c r="O164" s="66">
        <v>1</v>
      </c>
      <c r="P164" s="66">
        <v>1</v>
      </c>
      <c r="Q164" s="60">
        <f t="shared" si="11"/>
        <v>1</v>
      </c>
      <c r="R164" s="63"/>
      <c r="S164" s="67"/>
    </row>
    <row r="165" spans="1:19" x14ac:dyDescent="0.3">
      <c r="A165" s="63"/>
      <c r="B165" s="46" t="s">
        <v>268</v>
      </c>
      <c r="C165" s="16" t="s">
        <v>65</v>
      </c>
      <c r="D165" s="17" t="s">
        <v>11</v>
      </c>
      <c r="E165" s="57">
        <v>44252</v>
      </c>
      <c r="F165" s="16" t="s">
        <v>69</v>
      </c>
      <c r="G165" s="68" t="s">
        <v>259</v>
      </c>
      <c r="H165" s="64" t="s">
        <v>317</v>
      </c>
      <c r="I165" s="64" t="s">
        <v>61</v>
      </c>
      <c r="J165" s="68" t="s">
        <v>67</v>
      </c>
      <c r="K165" s="65" t="s">
        <v>239</v>
      </c>
      <c r="L165" s="65" t="s">
        <v>269</v>
      </c>
      <c r="M165" s="65" t="s">
        <v>270</v>
      </c>
      <c r="N165" s="64">
        <v>2</v>
      </c>
      <c r="O165" s="66">
        <v>1</v>
      </c>
      <c r="P165" s="66">
        <v>2</v>
      </c>
      <c r="Q165" s="60">
        <f t="shared" si="11"/>
        <v>2</v>
      </c>
      <c r="R165" s="63"/>
      <c r="S165" s="67"/>
    </row>
    <row r="166" spans="1:19" x14ac:dyDescent="0.3">
      <c r="A166" s="63"/>
      <c r="B166" s="46" t="s">
        <v>268</v>
      </c>
      <c r="C166" s="16" t="s">
        <v>59</v>
      </c>
      <c r="D166" s="17" t="s">
        <v>11</v>
      </c>
      <c r="E166" s="57">
        <v>80448</v>
      </c>
      <c r="F166" s="16" t="s">
        <v>69</v>
      </c>
      <c r="G166" s="68" t="s">
        <v>258</v>
      </c>
      <c r="H166" s="64" t="s">
        <v>317</v>
      </c>
      <c r="I166" s="64" t="s">
        <v>61</v>
      </c>
      <c r="J166" s="68" t="s">
        <v>67</v>
      </c>
      <c r="K166" s="65" t="s">
        <v>239</v>
      </c>
      <c r="L166" s="65" t="s">
        <v>269</v>
      </c>
      <c r="M166" s="65" t="s">
        <v>270</v>
      </c>
      <c r="N166" s="64">
        <v>1</v>
      </c>
      <c r="O166" s="66">
        <v>1</v>
      </c>
      <c r="P166" s="66">
        <v>1</v>
      </c>
      <c r="Q166" s="60">
        <f t="shared" ref="Q166:Q169" si="12">O166*P166</f>
        <v>1</v>
      </c>
      <c r="R166" s="63"/>
      <c r="S166" s="67"/>
    </row>
    <row r="167" spans="1:19" x14ac:dyDescent="0.3">
      <c r="A167" s="63"/>
      <c r="B167" s="46" t="s">
        <v>268</v>
      </c>
      <c r="C167" s="16" t="s">
        <v>65</v>
      </c>
      <c r="D167" s="17" t="s">
        <v>11</v>
      </c>
      <c r="E167" s="57">
        <v>80448</v>
      </c>
      <c r="F167" s="16" t="s">
        <v>69</v>
      </c>
      <c r="G167" s="68" t="s">
        <v>259</v>
      </c>
      <c r="H167" s="64" t="s">
        <v>317</v>
      </c>
      <c r="I167" s="64" t="s">
        <v>61</v>
      </c>
      <c r="J167" s="68" t="s">
        <v>67</v>
      </c>
      <c r="K167" s="65" t="s">
        <v>239</v>
      </c>
      <c r="L167" s="65" t="s">
        <v>269</v>
      </c>
      <c r="M167" s="65" t="s">
        <v>270</v>
      </c>
      <c r="N167" s="64">
        <v>2</v>
      </c>
      <c r="O167" s="66">
        <v>1</v>
      </c>
      <c r="P167" s="66">
        <v>2</v>
      </c>
      <c r="Q167" s="60">
        <f t="shared" si="12"/>
        <v>2</v>
      </c>
      <c r="R167" s="63"/>
      <c r="S167" s="67"/>
    </row>
    <row r="168" spans="1:19" x14ac:dyDescent="0.3">
      <c r="A168" s="63"/>
      <c r="B168" s="46" t="s">
        <v>268</v>
      </c>
      <c r="C168" s="16" t="s">
        <v>59</v>
      </c>
      <c r="D168" s="17" t="s">
        <v>11</v>
      </c>
      <c r="E168" s="57">
        <v>44266</v>
      </c>
      <c r="F168" s="16" t="s">
        <v>69</v>
      </c>
      <c r="G168" s="68" t="s">
        <v>258</v>
      </c>
      <c r="H168" s="64" t="s">
        <v>317</v>
      </c>
      <c r="I168" s="64" t="s">
        <v>61</v>
      </c>
      <c r="J168" s="68" t="s">
        <v>67</v>
      </c>
      <c r="K168" s="65" t="s">
        <v>239</v>
      </c>
      <c r="L168" s="65" t="s">
        <v>269</v>
      </c>
      <c r="M168" s="65" t="s">
        <v>270</v>
      </c>
      <c r="N168" s="64">
        <v>1</v>
      </c>
      <c r="O168" s="66">
        <v>1</v>
      </c>
      <c r="P168" s="66">
        <v>1</v>
      </c>
      <c r="Q168" s="60">
        <f t="shared" si="12"/>
        <v>1</v>
      </c>
      <c r="R168" s="63"/>
      <c r="S168" s="67"/>
    </row>
    <row r="169" spans="1:19" x14ac:dyDescent="0.3">
      <c r="A169" s="63"/>
      <c r="B169" s="46" t="s">
        <v>268</v>
      </c>
      <c r="C169" s="16" t="s">
        <v>65</v>
      </c>
      <c r="D169" s="17" t="s">
        <v>11</v>
      </c>
      <c r="E169" s="57">
        <v>44266</v>
      </c>
      <c r="F169" s="16" t="s">
        <v>69</v>
      </c>
      <c r="G169" s="68" t="s">
        <v>259</v>
      </c>
      <c r="H169" s="64" t="s">
        <v>317</v>
      </c>
      <c r="I169" s="64" t="s">
        <v>61</v>
      </c>
      <c r="J169" s="68" t="s">
        <v>67</v>
      </c>
      <c r="K169" s="65" t="s">
        <v>239</v>
      </c>
      <c r="L169" s="65" t="s">
        <v>269</v>
      </c>
      <c r="M169" s="65" t="s">
        <v>270</v>
      </c>
      <c r="N169" s="64">
        <v>2</v>
      </c>
      <c r="O169" s="66">
        <v>1</v>
      </c>
      <c r="P169" s="66">
        <v>2</v>
      </c>
      <c r="Q169" s="60">
        <f t="shared" si="12"/>
        <v>2</v>
      </c>
      <c r="R169" s="63"/>
      <c r="S169" s="67"/>
    </row>
    <row r="170" spans="1:19" x14ac:dyDescent="0.3">
      <c r="A170" s="63"/>
      <c r="B170" s="46" t="s">
        <v>268</v>
      </c>
      <c r="C170" s="16" t="s">
        <v>59</v>
      </c>
      <c r="D170" s="17" t="s">
        <v>11</v>
      </c>
      <c r="E170" s="57" t="s">
        <v>266</v>
      </c>
      <c r="F170" s="16" t="s">
        <v>69</v>
      </c>
      <c r="G170" s="68" t="s">
        <v>258</v>
      </c>
      <c r="H170" s="64" t="s">
        <v>317</v>
      </c>
      <c r="I170" s="64" t="s">
        <v>61</v>
      </c>
      <c r="J170" s="68" t="s">
        <v>67</v>
      </c>
      <c r="K170" s="65" t="s">
        <v>239</v>
      </c>
      <c r="L170" s="65" t="s">
        <v>269</v>
      </c>
      <c r="M170" s="65" t="s">
        <v>270</v>
      </c>
      <c r="N170" s="64">
        <v>1</v>
      </c>
      <c r="O170" s="66">
        <v>1</v>
      </c>
      <c r="P170" s="66">
        <v>1</v>
      </c>
      <c r="Q170" s="60">
        <f t="shared" ref="Q170:Q177" si="13">O170*P170</f>
        <v>1</v>
      </c>
      <c r="R170" s="63"/>
      <c r="S170" s="67"/>
    </row>
    <row r="171" spans="1:19" x14ac:dyDescent="0.3">
      <c r="A171" s="63"/>
      <c r="B171" s="46" t="s">
        <v>268</v>
      </c>
      <c r="C171" s="16" t="s">
        <v>65</v>
      </c>
      <c r="D171" s="17" t="s">
        <v>11</v>
      </c>
      <c r="E171" s="57" t="s">
        <v>266</v>
      </c>
      <c r="F171" s="16" t="s">
        <v>69</v>
      </c>
      <c r="G171" s="68" t="s">
        <v>259</v>
      </c>
      <c r="H171" s="64" t="s">
        <v>317</v>
      </c>
      <c r="I171" s="64" t="s">
        <v>61</v>
      </c>
      <c r="J171" s="68" t="s">
        <v>67</v>
      </c>
      <c r="K171" s="65" t="s">
        <v>239</v>
      </c>
      <c r="L171" s="65" t="s">
        <v>269</v>
      </c>
      <c r="M171" s="65" t="s">
        <v>270</v>
      </c>
      <c r="N171" s="64">
        <v>2</v>
      </c>
      <c r="O171" s="66">
        <v>1</v>
      </c>
      <c r="P171" s="66">
        <v>2</v>
      </c>
      <c r="Q171" s="60">
        <f t="shared" si="13"/>
        <v>2</v>
      </c>
      <c r="R171" s="63"/>
      <c r="S171" s="67"/>
    </row>
    <row r="172" spans="1:19" x14ac:dyDescent="0.3">
      <c r="A172" s="63"/>
      <c r="B172" s="46" t="s">
        <v>268</v>
      </c>
      <c r="C172" s="16" t="s">
        <v>59</v>
      </c>
      <c r="D172" s="17" t="s">
        <v>11</v>
      </c>
      <c r="E172" s="57">
        <v>44280</v>
      </c>
      <c r="F172" s="16" t="s">
        <v>69</v>
      </c>
      <c r="G172" s="68" t="s">
        <v>258</v>
      </c>
      <c r="H172" s="64" t="s">
        <v>317</v>
      </c>
      <c r="I172" s="64" t="s">
        <v>61</v>
      </c>
      <c r="J172" s="68" t="s">
        <v>67</v>
      </c>
      <c r="K172" s="65" t="s">
        <v>239</v>
      </c>
      <c r="L172" s="65" t="s">
        <v>269</v>
      </c>
      <c r="M172" s="65" t="s">
        <v>270</v>
      </c>
      <c r="N172" s="64">
        <v>1</v>
      </c>
      <c r="O172" s="66">
        <v>1</v>
      </c>
      <c r="P172" s="66">
        <v>1</v>
      </c>
      <c r="Q172" s="60">
        <f t="shared" si="13"/>
        <v>1</v>
      </c>
      <c r="R172" s="63"/>
      <c r="S172" s="67"/>
    </row>
    <row r="173" spans="1:19" x14ac:dyDescent="0.3">
      <c r="A173" s="63"/>
      <c r="B173" s="46" t="s">
        <v>268</v>
      </c>
      <c r="C173" s="16" t="s">
        <v>65</v>
      </c>
      <c r="D173" s="17" t="s">
        <v>11</v>
      </c>
      <c r="E173" s="57">
        <v>44280</v>
      </c>
      <c r="F173" s="16" t="s">
        <v>69</v>
      </c>
      <c r="G173" s="68" t="s">
        <v>259</v>
      </c>
      <c r="H173" s="64" t="s">
        <v>317</v>
      </c>
      <c r="I173" s="64" t="s">
        <v>61</v>
      </c>
      <c r="J173" s="68" t="s">
        <v>67</v>
      </c>
      <c r="K173" s="65" t="s">
        <v>239</v>
      </c>
      <c r="L173" s="65" t="s">
        <v>269</v>
      </c>
      <c r="M173" s="65" t="s">
        <v>270</v>
      </c>
      <c r="N173" s="64">
        <v>2</v>
      </c>
      <c r="O173" s="66">
        <v>1</v>
      </c>
      <c r="P173" s="66">
        <v>2</v>
      </c>
      <c r="Q173" s="60">
        <f t="shared" si="13"/>
        <v>2</v>
      </c>
      <c r="R173" s="63"/>
      <c r="S173" s="67"/>
    </row>
    <row r="174" spans="1:19" x14ac:dyDescent="0.3">
      <c r="A174" s="63"/>
      <c r="B174" s="46" t="s">
        <v>268</v>
      </c>
      <c r="C174" s="16" t="s">
        <v>59</v>
      </c>
      <c r="D174" s="17" t="s">
        <v>11</v>
      </c>
      <c r="E174" s="57">
        <v>44294</v>
      </c>
      <c r="F174" s="16" t="s">
        <v>69</v>
      </c>
      <c r="G174" s="68" t="s">
        <v>258</v>
      </c>
      <c r="H174" s="64" t="s">
        <v>317</v>
      </c>
      <c r="I174" s="64" t="s">
        <v>61</v>
      </c>
      <c r="J174" s="68" t="s">
        <v>67</v>
      </c>
      <c r="K174" s="65" t="s">
        <v>239</v>
      </c>
      <c r="L174" s="65" t="s">
        <v>269</v>
      </c>
      <c r="M174" s="65" t="s">
        <v>270</v>
      </c>
      <c r="N174" s="64">
        <v>1</v>
      </c>
      <c r="O174" s="66">
        <v>1</v>
      </c>
      <c r="P174" s="66">
        <v>1</v>
      </c>
      <c r="Q174" s="60">
        <f t="shared" si="13"/>
        <v>1</v>
      </c>
      <c r="R174" s="63"/>
      <c r="S174" s="67"/>
    </row>
    <row r="175" spans="1:19" x14ac:dyDescent="0.3">
      <c r="A175" s="63"/>
      <c r="B175" s="46" t="s">
        <v>268</v>
      </c>
      <c r="C175" s="16" t="s">
        <v>65</v>
      </c>
      <c r="D175" s="17" t="s">
        <v>11</v>
      </c>
      <c r="E175" s="57">
        <v>44294</v>
      </c>
      <c r="F175" s="16" t="s">
        <v>69</v>
      </c>
      <c r="G175" s="68" t="s">
        <v>259</v>
      </c>
      <c r="H175" s="64" t="s">
        <v>317</v>
      </c>
      <c r="I175" s="64" t="s">
        <v>61</v>
      </c>
      <c r="J175" s="68" t="s">
        <v>67</v>
      </c>
      <c r="K175" s="65" t="s">
        <v>239</v>
      </c>
      <c r="L175" s="65" t="s">
        <v>269</v>
      </c>
      <c r="M175" s="65" t="s">
        <v>270</v>
      </c>
      <c r="N175" s="64">
        <v>2</v>
      </c>
      <c r="O175" s="66">
        <v>1</v>
      </c>
      <c r="P175" s="66">
        <v>2</v>
      </c>
      <c r="Q175" s="60">
        <f t="shared" si="13"/>
        <v>2</v>
      </c>
      <c r="R175" s="63"/>
      <c r="S175" s="67"/>
    </row>
    <row r="176" spans="1:19" x14ac:dyDescent="0.3">
      <c r="A176" s="63"/>
      <c r="B176" s="46" t="s">
        <v>268</v>
      </c>
      <c r="C176" s="16" t="s">
        <v>59</v>
      </c>
      <c r="D176" s="17" t="s">
        <v>11</v>
      </c>
      <c r="E176" s="57">
        <v>44301</v>
      </c>
      <c r="F176" s="16" t="s">
        <v>69</v>
      </c>
      <c r="G176" s="68" t="s">
        <v>258</v>
      </c>
      <c r="H176" s="64" t="s">
        <v>317</v>
      </c>
      <c r="I176" s="64" t="s">
        <v>61</v>
      </c>
      <c r="J176" s="68" t="s">
        <v>67</v>
      </c>
      <c r="K176" s="65" t="s">
        <v>239</v>
      </c>
      <c r="L176" s="65" t="s">
        <v>269</v>
      </c>
      <c r="M176" s="65" t="s">
        <v>270</v>
      </c>
      <c r="N176" s="64">
        <v>1</v>
      </c>
      <c r="O176" s="66">
        <v>1</v>
      </c>
      <c r="P176" s="66">
        <v>1</v>
      </c>
      <c r="Q176" s="60">
        <f t="shared" si="13"/>
        <v>1</v>
      </c>
      <c r="R176" s="63"/>
      <c r="S176" s="67"/>
    </row>
    <row r="177" spans="1:19" x14ac:dyDescent="0.3">
      <c r="A177" s="63"/>
      <c r="B177" s="46" t="s">
        <v>268</v>
      </c>
      <c r="C177" s="16" t="s">
        <v>65</v>
      </c>
      <c r="D177" s="17" t="s">
        <v>11</v>
      </c>
      <c r="E177" s="57">
        <v>44301</v>
      </c>
      <c r="F177" s="16" t="s">
        <v>69</v>
      </c>
      <c r="G177" s="68" t="s">
        <v>259</v>
      </c>
      <c r="H177" s="64" t="s">
        <v>317</v>
      </c>
      <c r="I177" s="64" t="s">
        <v>61</v>
      </c>
      <c r="J177" s="68" t="s">
        <v>67</v>
      </c>
      <c r="K177" s="65" t="s">
        <v>239</v>
      </c>
      <c r="L177" s="65" t="s">
        <v>269</v>
      </c>
      <c r="M177" s="65" t="s">
        <v>270</v>
      </c>
      <c r="N177" s="64">
        <v>2</v>
      </c>
      <c r="O177" s="66">
        <v>1</v>
      </c>
      <c r="P177" s="66">
        <v>2</v>
      </c>
      <c r="Q177" s="60">
        <f t="shared" si="13"/>
        <v>2</v>
      </c>
      <c r="R177" s="63"/>
      <c r="S177" s="67"/>
    </row>
    <row r="178" spans="1:19" x14ac:dyDescent="0.3">
      <c r="A178" s="63"/>
      <c r="B178" s="46" t="s">
        <v>268</v>
      </c>
      <c r="C178" s="16" t="s">
        <v>59</v>
      </c>
      <c r="D178" s="17" t="s">
        <v>11</v>
      </c>
      <c r="E178" s="57">
        <v>44308</v>
      </c>
      <c r="F178" s="16" t="s">
        <v>69</v>
      </c>
      <c r="G178" s="68" t="s">
        <v>258</v>
      </c>
      <c r="H178" s="64" t="s">
        <v>317</v>
      </c>
      <c r="I178" s="64" t="s">
        <v>61</v>
      </c>
      <c r="J178" s="68" t="s">
        <v>67</v>
      </c>
      <c r="K178" s="65" t="s">
        <v>239</v>
      </c>
      <c r="L178" s="65" t="s">
        <v>269</v>
      </c>
      <c r="M178" s="65" t="s">
        <v>270</v>
      </c>
      <c r="N178" s="64">
        <v>1</v>
      </c>
      <c r="O178" s="66">
        <v>1</v>
      </c>
      <c r="P178" s="66">
        <v>1</v>
      </c>
      <c r="Q178" s="60">
        <f t="shared" ref="Q178:Q189" si="14">O178*P178</f>
        <v>1</v>
      </c>
      <c r="R178" s="63"/>
      <c r="S178" s="67"/>
    </row>
    <row r="179" spans="1:19" x14ac:dyDescent="0.3">
      <c r="A179" s="63"/>
      <c r="B179" s="46" t="s">
        <v>268</v>
      </c>
      <c r="C179" s="16" t="s">
        <v>65</v>
      </c>
      <c r="D179" s="17" t="s">
        <v>11</v>
      </c>
      <c r="E179" s="57">
        <v>44308</v>
      </c>
      <c r="F179" s="16" t="s">
        <v>69</v>
      </c>
      <c r="G179" s="68" t="s">
        <v>259</v>
      </c>
      <c r="H179" s="64" t="s">
        <v>317</v>
      </c>
      <c r="I179" s="64" t="s">
        <v>61</v>
      </c>
      <c r="J179" s="68" t="s">
        <v>67</v>
      </c>
      <c r="K179" s="65" t="s">
        <v>239</v>
      </c>
      <c r="L179" s="65" t="s">
        <v>269</v>
      </c>
      <c r="M179" s="65" t="s">
        <v>270</v>
      </c>
      <c r="N179" s="64">
        <v>2</v>
      </c>
      <c r="O179" s="66">
        <v>1</v>
      </c>
      <c r="P179" s="66">
        <v>2</v>
      </c>
      <c r="Q179" s="60">
        <f t="shared" si="14"/>
        <v>2</v>
      </c>
      <c r="R179" s="63"/>
      <c r="S179" s="67"/>
    </row>
    <row r="180" spans="1:19" x14ac:dyDescent="0.3">
      <c r="A180" s="63"/>
      <c r="B180" s="46" t="s">
        <v>268</v>
      </c>
      <c r="C180" s="16" t="s">
        <v>59</v>
      </c>
      <c r="D180" s="17" t="s">
        <v>11</v>
      </c>
      <c r="E180" s="57">
        <v>44315</v>
      </c>
      <c r="F180" s="16" t="s">
        <v>69</v>
      </c>
      <c r="G180" s="68" t="s">
        <v>258</v>
      </c>
      <c r="H180" s="64" t="s">
        <v>317</v>
      </c>
      <c r="I180" s="64" t="s">
        <v>61</v>
      </c>
      <c r="J180" s="68" t="s">
        <v>67</v>
      </c>
      <c r="K180" s="65" t="s">
        <v>239</v>
      </c>
      <c r="L180" s="65" t="s">
        <v>269</v>
      </c>
      <c r="M180" s="65" t="s">
        <v>270</v>
      </c>
      <c r="N180" s="64">
        <v>1</v>
      </c>
      <c r="O180" s="66">
        <v>1</v>
      </c>
      <c r="P180" s="66">
        <v>1</v>
      </c>
      <c r="Q180" s="60">
        <f t="shared" si="14"/>
        <v>1</v>
      </c>
      <c r="R180" s="63"/>
      <c r="S180" s="67"/>
    </row>
    <row r="181" spans="1:19" x14ac:dyDescent="0.3">
      <c r="A181" s="63"/>
      <c r="B181" s="46" t="s">
        <v>268</v>
      </c>
      <c r="C181" s="16" t="s">
        <v>65</v>
      </c>
      <c r="D181" s="17" t="s">
        <v>11</v>
      </c>
      <c r="E181" s="57">
        <v>44315</v>
      </c>
      <c r="F181" s="16" t="s">
        <v>69</v>
      </c>
      <c r="G181" s="68" t="s">
        <v>259</v>
      </c>
      <c r="H181" s="64" t="s">
        <v>317</v>
      </c>
      <c r="I181" s="64" t="s">
        <v>61</v>
      </c>
      <c r="J181" s="68" t="s">
        <v>67</v>
      </c>
      <c r="K181" s="65" t="s">
        <v>239</v>
      </c>
      <c r="L181" s="65" t="s">
        <v>269</v>
      </c>
      <c r="M181" s="65" t="s">
        <v>270</v>
      </c>
      <c r="N181" s="64">
        <v>2</v>
      </c>
      <c r="O181" s="66">
        <v>1</v>
      </c>
      <c r="P181" s="66">
        <v>2</v>
      </c>
      <c r="Q181" s="60">
        <f t="shared" si="14"/>
        <v>2</v>
      </c>
      <c r="R181" s="63"/>
      <c r="S181" s="67"/>
    </row>
    <row r="182" spans="1:19" x14ac:dyDescent="0.3">
      <c r="A182" s="63"/>
      <c r="B182" s="46" t="s">
        <v>268</v>
      </c>
      <c r="C182" s="16" t="s">
        <v>59</v>
      </c>
      <c r="D182" s="17" t="s">
        <v>11</v>
      </c>
      <c r="E182" s="57">
        <v>44322</v>
      </c>
      <c r="F182" s="16" t="s">
        <v>69</v>
      </c>
      <c r="G182" s="68" t="s">
        <v>258</v>
      </c>
      <c r="H182" s="64" t="s">
        <v>317</v>
      </c>
      <c r="I182" s="64" t="s">
        <v>61</v>
      </c>
      <c r="J182" s="68" t="s">
        <v>67</v>
      </c>
      <c r="K182" s="65" t="s">
        <v>239</v>
      </c>
      <c r="L182" s="65" t="s">
        <v>269</v>
      </c>
      <c r="M182" s="65" t="s">
        <v>270</v>
      </c>
      <c r="N182" s="64">
        <v>1</v>
      </c>
      <c r="O182" s="66">
        <v>1</v>
      </c>
      <c r="P182" s="66">
        <v>1</v>
      </c>
      <c r="Q182" s="60">
        <f t="shared" si="14"/>
        <v>1</v>
      </c>
      <c r="R182" s="63"/>
      <c r="S182" s="67"/>
    </row>
    <row r="183" spans="1:19" x14ac:dyDescent="0.3">
      <c r="A183" s="63"/>
      <c r="B183" s="46" t="s">
        <v>268</v>
      </c>
      <c r="C183" s="16" t="s">
        <v>65</v>
      </c>
      <c r="D183" s="17" t="s">
        <v>11</v>
      </c>
      <c r="E183" s="57">
        <v>44322</v>
      </c>
      <c r="F183" s="16" t="s">
        <v>69</v>
      </c>
      <c r="G183" s="68" t="s">
        <v>259</v>
      </c>
      <c r="H183" s="64" t="s">
        <v>317</v>
      </c>
      <c r="I183" s="64" t="s">
        <v>61</v>
      </c>
      <c r="J183" s="68" t="s">
        <v>67</v>
      </c>
      <c r="K183" s="65" t="s">
        <v>239</v>
      </c>
      <c r="L183" s="65" t="s">
        <v>269</v>
      </c>
      <c r="M183" s="65" t="s">
        <v>270</v>
      </c>
      <c r="N183" s="64">
        <v>2</v>
      </c>
      <c r="O183" s="66">
        <v>1</v>
      </c>
      <c r="P183" s="66">
        <v>2</v>
      </c>
      <c r="Q183" s="60">
        <f t="shared" si="14"/>
        <v>2</v>
      </c>
      <c r="R183" s="63"/>
      <c r="S183" s="67"/>
    </row>
    <row r="184" spans="1:19" x14ac:dyDescent="0.3">
      <c r="A184" s="63"/>
      <c r="B184" s="46" t="s">
        <v>268</v>
      </c>
      <c r="C184" s="16" t="s">
        <v>59</v>
      </c>
      <c r="D184" s="17" t="s">
        <v>11</v>
      </c>
      <c r="E184" s="57">
        <v>44329</v>
      </c>
      <c r="F184" s="16" t="s">
        <v>69</v>
      </c>
      <c r="G184" s="68" t="s">
        <v>258</v>
      </c>
      <c r="H184" s="64" t="s">
        <v>317</v>
      </c>
      <c r="I184" s="64" t="s">
        <v>61</v>
      </c>
      <c r="J184" s="68" t="s">
        <v>67</v>
      </c>
      <c r="K184" s="65" t="s">
        <v>239</v>
      </c>
      <c r="L184" s="65" t="s">
        <v>269</v>
      </c>
      <c r="M184" s="65" t="s">
        <v>270</v>
      </c>
      <c r="N184" s="64">
        <v>1</v>
      </c>
      <c r="O184" s="66">
        <v>1</v>
      </c>
      <c r="P184" s="66">
        <v>1</v>
      </c>
      <c r="Q184" s="60">
        <f t="shared" si="14"/>
        <v>1</v>
      </c>
      <c r="R184" s="63"/>
      <c r="S184" s="67"/>
    </row>
    <row r="185" spans="1:19" x14ac:dyDescent="0.3">
      <c r="A185" s="63"/>
      <c r="B185" s="46" t="s">
        <v>268</v>
      </c>
      <c r="C185" s="16" t="s">
        <v>65</v>
      </c>
      <c r="D185" s="17" t="s">
        <v>11</v>
      </c>
      <c r="E185" s="57">
        <v>44329</v>
      </c>
      <c r="F185" s="16" t="s">
        <v>69</v>
      </c>
      <c r="G185" s="68" t="s">
        <v>259</v>
      </c>
      <c r="H185" s="64" t="s">
        <v>317</v>
      </c>
      <c r="I185" s="64" t="s">
        <v>61</v>
      </c>
      <c r="J185" s="68" t="s">
        <v>67</v>
      </c>
      <c r="K185" s="65" t="s">
        <v>239</v>
      </c>
      <c r="L185" s="65" t="s">
        <v>269</v>
      </c>
      <c r="M185" s="65" t="s">
        <v>270</v>
      </c>
      <c r="N185" s="64">
        <v>2</v>
      </c>
      <c r="O185" s="66">
        <v>1</v>
      </c>
      <c r="P185" s="66">
        <v>2</v>
      </c>
      <c r="Q185" s="60">
        <f t="shared" si="14"/>
        <v>2</v>
      </c>
      <c r="R185" s="63"/>
      <c r="S185" s="67"/>
    </row>
    <row r="186" spans="1:19" x14ac:dyDescent="0.3">
      <c r="A186" s="63"/>
      <c r="B186" s="46" t="s">
        <v>268</v>
      </c>
      <c r="C186" s="16" t="s">
        <v>59</v>
      </c>
      <c r="D186" s="17" t="s">
        <v>11</v>
      </c>
      <c r="E186" s="57">
        <v>44336</v>
      </c>
      <c r="F186" s="16" t="s">
        <v>69</v>
      </c>
      <c r="G186" s="68" t="s">
        <v>258</v>
      </c>
      <c r="H186" s="64" t="s">
        <v>317</v>
      </c>
      <c r="I186" s="64" t="s">
        <v>61</v>
      </c>
      <c r="J186" s="68" t="s">
        <v>67</v>
      </c>
      <c r="K186" s="65" t="s">
        <v>239</v>
      </c>
      <c r="L186" s="65" t="s">
        <v>269</v>
      </c>
      <c r="M186" s="65" t="s">
        <v>270</v>
      </c>
      <c r="N186" s="64">
        <v>1</v>
      </c>
      <c r="O186" s="66">
        <v>1</v>
      </c>
      <c r="P186" s="66">
        <v>1</v>
      </c>
      <c r="Q186" s="60">
        <f t="shared" si="14"/>
        <v>1</v>
      </c>
      <c r="R186" s="63"/>
      <c r="S186" s="67"/>
    </row>
    <row r="187" spans="1:19" x14ac:dyDescent="0.3">
      <c r="A187" s="63"/>
      <c r="B187" s="46" t="s">
        <v>268</v>
      </c>
      <c r="C187" s="16" t="s">
        <v>65</v>
      </c>
      <c r="D187" s="17" t="s">
        <v>11</v>
      </c>
      <c r="E187" s="57">
        <v>44336</v>
      </c>
      <c r="F187" s="16" t="s">
        <v>69</v>
      </c>
      <c r="G187" s="68" t="s">
        <v>259</v>
      </c>
      <c r="H187" s="64" t="s">
        <v>317</v>
      </c>
      <c r="I187" s="64" t="s">
        <v>61</v>
      </c>
      <c r="J187" s="68" t="s">
        <v>67</v>
      </c>
      <c r="K187" s="65" t="s">
        <v>239</v>
      </c>
      <c r="L187" s="65" t="s">
        <v>269</v>
      </c>
      <c r="M187" s="65" t="s">
        <v>270</v>
      </c>
      <c r="N187" s="64">
        <v>2</v>
      </c>
      <c r="O187" s="66">
        <v>1</v>
      </c>
      <c r="P187" s="66">
        <v>2</v>
      </c>
      <c r="Q187" s="60">
        <f t="shared" si="14"/>
        <v>2</v>
      </c>
      <c r="R187" s="63"/>
      <c r="S187" s="67"/>
    </row>
    <row r="188" spans="1:19" x14ac:dyDescent="0.3">
      <c r="A188" s="63"/>
      <c r="B188" s="46" t="s">
        <v>268</v>
      </c>
      <c r="C188" s="16" t="s">
        <v>59</v>
      </c>
      <c r="D188" s="17" t="s">
        <v>11</v>
      </c>
      <c r="E188" s="57" t="s">
        <v>267</v>
      </c>
      <c r="F188" s="16" t="s">
        <v>69</v>
      </c>
      <c r="G188" s="68" t="s">
        <v>258</v>
      </c>
      <c r="H188" s="64" t="s">
        <v>317</v>
      </c>
      <c r="I188" s="64" t="s">
        <v>61</v>
      </c>
      <c r="J188" s="68" t="s">
        <v>67</v>
      </c>
      <c r="K188" s="65" t="s">
        <v>239</v>
      </c>
      <c r="L188" s="65" t="s">
        <v>269</v>
      </c>
      <c r="M188" s="65" t="s">
        <v>270</v>
      </c>
      <c r="N188" s="64">
        <v>1</v>
      </c>
      <c r="O188" s="66">
        <v>1</v>
      </c>
      <c r="P188" s="66">
        <v>1</v>
      </c>
      <c r="Q188" s="60">
        <f t="shared" si="14"/>
        <v>1</v>
      </c>
      <c r="R188" s="63"/>
      <c r="S188" s="67"/>
    </row>
    <row r="189" spans="1:19" x14ac:dyDescent="0.3">
      <c r="A189" s="63"/>
      <c r="B189" s="46" t="s">
        <v>268</v>
      </c>
      <c r="C189" s="16" t="s">
        <v>65</v>
      </c>
      <c r="D189" s="17" t="s">
        <v>11</v>
      </c>
      <c r="E189" s="57" t="s">
        <v>267</v>
      </c>
      <c r="F189" s="16" t="s">
        <v>69</v>
      </c>
      <c r="G189" s="68" t="s">
        <v>259</v>
      </c>
      <c r="H189" s="64" t="s">
        <v>317</v>
      </c>
      <c r="I189" s="64" t="s">
        <v>61</v>
      </c>
      <c r="J189" s="68" t="s">
        <v>67</v>
      </c>
      <c r="K189" s="65" t="s">
        <v>239</v>
      </c>
      <c r="L189" s="65" t="s">
        <v>269</v>
      </c>
      <c r="M189" s="65" t="s">
        <v>270</v>
      </c>
      <c r="N189" s="64">
        <v>2</v>
      </c>
      <c r="O189" s="66">
        <v>1</v>
      </c>
      <c r="P189" s="66">
        <v>2</v>
      </c>
      <c r="Q189" s="60">
        <f t="shared" si="14"/>
        <v>2</v>
      </c>
      <c r="R189" s="63"/>
      <c r="S189" s="67"/>
    </row>
    <row r="190" spans="1:19" x14ac:dyDescent="0.3">
      <c r="A190" s="63"/>
      <c r="B190" s="46" t="s">
        <v>268</v>
      </c>
      <c r="C190" s="16" t="s">
        <v>59</v>
      </c>
      <c r="D190" s="17" t="s">
        <v>11</v>
      </c>
      <c r="E190" s="57">
        <v>44357</v>
      </c>
      <c r="F190" s="16" t="s">
        <v>69</v>
      </c>
      <c r="G190" s="68" t="s">
        <v>258</v>
      </c>
      <c r="H190" s="64" t="s">
        <v>317</v>
      </c>
      <c r="I190" s="64" t="s">
        <v>61</v>
      </c>
      <c r="J190" s="68" t="s">
        <v>67</v>
      </c>
      <c r="K190" s="65" t="s">
        <v>239</v>
      </c>
      <c r="L190" s="65" t="s">
        <v>269</v>
      </c>
      <c r="M190" s="65" t="s">
        <v>270</v>
      </c>
      <c r="N190" s="64">
        <v>1</v>
      </c>
      <c r="O190" s="66">
        <v>1</v>
      </c>
      <c r="P190" s="66">
        <v>1</v>
      </c>
      <c r="Q190" s="60">
        <f>O190*P190</f>
        <v>1</v>
      </c>
      <c r="R190" s="63"/>
      <c r="S190" s="67"/>
    </row>
    <row r="191" spans="1:19" x14ac:dyDescent="0.3">
      <c r="A191" s="63"/>
      <c r="B191" s="46" t="s">
        <v>268</v>
      </c>
      <c r="C191" s="16" t="s">
        <v>65</v>
      </c>
      <c r="D191" s="17" t="s">
        <v>11</v>
      </c>
      <c r="E191" s="57">
        <v>44357</v>
      </c>
      <c r="F191" s="16" t="s">
        <v>69</v>
      </c>
      <c r="G191" s="68" t="s">
        <v>259</v>
      </c>
      <c r="H191" s="64" t="s">
        <v>317</v>
      </c>
      <c r="I191" s="64" t="s">
        <v>61</v>
      </c>
      <c r="J191" s="68" t="s">
        <v>67</v>
      </c>
      <c r="K191" s="65" t="s">
        <v>239</v>
      </c>
      <c r="L191" s="65" t="s">
        <v>269</v>
      </c>
      <c r="M191" s="65" t="s">
        <v>270</v>
      </c>
      <c r="N191" s="64">
        <v>2</v>
      </c>
      <c r="O191" s="66">
        <v>1</v>
      </c>
      <c r="P191" s="66">
        <v>2</v>
      </c>
      <c r="Q191" s="60">
        <f>O191*P191</f>
        <v>2</v>
      </c>
      <c r="R191" s="63"/>
      <c r="S191" s="67"/>
    </row>
    <row r="192" spans="1:19" x14ac:dyDescent="0.3">
      <c r="A192" s="63"/>
      <c r="B192" s="46" t="s">
        <v>268</v>
      </c>
      <c r="C192" s="16" t="s">
        <v>59</v>
      </c>
      <c r="D192" s="17" t="s">
        <v>11</v>
      </c>
      <c r="E192" s="57">
        <v>44362</v>
      </c>
      <c r="F192" s="16" t="s">
        <v>69</v>
      </c>
      <c r="G192" s="68" t="s">
        <v>258</v>
      </c>
      <c r="H192" s="64" t="s">
        <v>317</v>
      </c>
      <c r="I192" s="64" t="s">
        <v>61</v>
      </c>
      <c r="J192" s="68" t="s">
        <v>67</v>
      </c>
      <c r="K192" s="65" t="s">
        <v>239</v>
      </c>
      <c r="L192" s="65" t="s">
        <v>269</v>
      </c>
      <c r="M192" s="65" t="s">
        <v>270</v>
      </c>
      <c r="N192" s="64">
        <v>1</v>
      </c>
      <c r="O192" s="66">
        <v>1</v>
      </c>
      <c r="P192" s="66">
        <v>1</v>
      </c>
      <c r="Q192" s="60">
        <f t="shared" ref="Q192:Q195" si="15">O192*P192</f>
        <v>1</v>
      </c>
      <c r="R192" s="63"/>
      <c r="S192" s="67"/>
    </row>
    <row r="193" spans="1:19" x14ac:dyDescent="0.3">
      <c r="A193" s="63"/>
      <c r="B193" s="46" t="s">
        <v>268</v>
      </c>
      <c r="C193" s="16" t="s">
        <v>65</v>
      </c>
      <c r="D193" s="17" t="s">
        <v>11</v>
      </c>
      <c r="E193" s="57">
        <v>44362</v>
      </c>
      <c r="F193" s="16" t="s">
        <v>69</v>
      </c>
      <c r="G193" s="68" t="s">
        <v>259</v>
      </c>
      <c r="H193" s="64" t="s">
        <v>317</v>
      </c>
      <c r="I193" s="64" t="s">
        <v>61</v>
      </c>
      <c r="J193" s="68" t="s">
        <v>67</v>
      </c>
      <c r="K193" s="65" t="s">
        <v>239</v>
      </c>
      <c r="L193" s="65" t="s">
        <v>269</v>
      </c>
      <c r="M193" s="65" t="s">
        <v>270</v>
      </c>
      <c r="N193" s="64">
        <v>2</v>
      </c>
      <c r="O193" s="66">
        <v>1</v>
      </c>
      <c r="P193" s="66">
        <v>2</v>
      </c>
      <c r="Q193" s="60">
        <f t="shared" si="15"/>
        <v>2</v>
      </c>
      <c r="R193" s="63"/>
      <c r="S193" s="67"/>
    </row>
    <row r="194" spans="1:19" x14ac:dyDescent="0.3">
      <c r="A194" s="63"/>
      <c r="B194" s="46" t="s">
        <v>279</v>
      </c>
      <c r="C194" s="16" t="s">
        <v>59</v>
      </c>
      <c r="D194" s="17" t="s">
        <v>11</v>
      </c>
      <c r="E194" s="57">
        <v>44253</v>
      </c>
      <c r="F194" s="16" t="s">
        <v>271</v>
      </c>
      <c r="G194" s="68" t="s">
        <v>272</v>
      </c>
      <c r="H194" s="64" t="s">
        <v>322</v>
      </c>
      <c r="I194" s="64" t="s">
        <v>274</v>
      </c>
      <c r="J194" s="68" t="s">
        <v>67</v>
      </c>
      <c r="K194" s="65" t="s">
        <v>72</v>
      </c>
      <c r="L194" s="65" t="s">
        <v>275</v>
      </c>
      <c r="M194" s="65" t="s">
        <v>276</v>
      </c>
      <c r="N194" s="64">
        <v>2</v>
      </c>
      <c r="O194" s="66">
        <v>1</v>
      </c>
      <c r="P194" s="66">
        <v>2</v>
      </c>
      <c r="Q194" s="60">
        <f t="shared" si="15"/>
        <v>2</v>
      </c>
      <c r="R194" s="63"/>
      <c r="S194" s="67"/>
    </row>
    <row r="195" spans="1:19" x14ac:dyDescent="0.3">
      <c r="A195" s="63"/>
      <c r="B195" s="46" t="s">
        <v>279</v>
      </c>
      <c r="C195" s="16" t="s">
        <v>65</v>
      </c>
      <c r="D195" s="17" t="s">
        <v>11</v>
      </c>
      <c r="E195" s="57">
        <v>44253</v>
      </c>
      <c r="F195" s="16" t="s">
        <v>71</v>
      </c>
      <c r="G195" s="68" t="s">
        <v>273</v>
      </c>
      <c r="H195" s="64" t="s">
        <v>323</v>
      </c>
      <c r="I195" s="64" t="s">
        <v>274</v>
      </c>
      <c r="J195" s="68" t="s">
        <v>67</v>
      </c>
      <c r="K195" s="65" t="s">
        <v>72</v>
      </c>
      <c r="L195" s="65" t="s">
        <v>275</v>
      </c>
      <c r="M195" s="65" t="s">
        <v>276</v>
      </c>
      <c r="N195" s="64">
        <v>2</v>
      </c>
      <c r="O195" s="66">
        <v>1</v>
      </c>
      <c r="P195" s="66">
        <v>2</v>
      </c>
      <c r="Q195" s="60">
        <f t="shared" si="15"/>
        <v>2</v>
      </c>
      <c r="R195" s="63"/>
      <c r="S195" s="67"/>
    </row>
    <row r="196" spans="1:19" x14ac:dyDescent="0.3">
      <c r="A196" s="63"/>
      <c r="B196" s="46" t="s">
        <v>279</v>
      </c>
      <c r="C196" s="16" t="s">
        <v>59</v>
      </c>
      <c r="D196" s="17" t="s">
        <v>11</v>
      </c>
      <c r="E196" s="57">
        <v>44260</v>
      </c>
      <c r="F196" s="16" t="s">
        <v>271</v>
      </c>
      <c r="G196" s="68" t="s">
        <v>272</v>
      </c>
      <c r="H196" s="64" t="s">
        <v>324</v>
      </c>
      <c r="I196" s="64" t="s">
        <v>274</v>
      </c>
      <c r="J196" s="68" t="s">
        <v>67</v>
      </c>
      <c r="K196" s="65" t="s">
        <v>72</v>
      </c>
      <c r="L196" s="65" t="s">
        <v>275</v>
      </c>
      <c r="M196" s="65" t="s">
        <v>276</v>
      </c>
      <c r="N196" s="64">
        <v>2</v>
      </c>
      <c r="O196" s="66">
        <v>1</v>
      </c>
      <c r="P196" s="66">
        <v>2</v>
      </c>
      <c r="Q196" s="60">
        <f t="shared" ref="Q196:Q199" si="16">O196*P196</f>
        <v>2</v>
      </c>
      <c r="R196" s="63"/>
      <c r="S196" s="67"/>
    </row>
    <row r="197" spans="1:19" x14ac:dyDescent="0.3">
      <c r="A197" s="63"/>
      <c r="B197" s="46" t="s">
        <v>279</v>
      </c>
      <c r="C197" s="16" t="s">
        <v>65</v>
      </c>
      <c r="D197" s="17" t="s">
        <v>11</v>
      </c>
      <c r="E197" s="57">
        <v>44260</v>
      </c>
      <c r="F197" s="16" t="s">
        <v>71</v>
      </c>
      <c r="G197" s="68" t="s">
        <v>273</v>
      </c>
      <c r="H197" s="64" t="s">
        <v>325</v>
      </c>
      <c r="I197" s="64" t="s">
        <v>274</v>
      </c>
      <c r="J197" s="68" t="s">
        <v>67</v>
      </c>
      <c r="K197" s="65" t="s">
        <v>72</v>
      </c>
      <c r="L197" s="65" t="s">
        <v>275</v>
      </c>
      <c r="M197" s="65" t="s">
        <v>276</v>
      </c>
      <c r="N197" s="64">
        <v>2</v>
      </c>
      <c r="O197" s="66">
        <v>1</v>
      </c>
      <c r="P197" s="66">
        <v>2</v>
      </c>
      <c r="Q197" s="60">
        <f t="shared" si="16"/>
        <v>2</v>
      </c>
      <c r="R197" s="63"/>
      <c r="S197" s="67"/>
    </row>
    <row r="198" spans="1:19" x14ac:dyDescent="0.3">
      <c r="A198" s="63"/>
      <c r="B198" s="46" t="s">
        <v>279</v>
      </c>
      <c r="C198" s="16" t="s">
        <v>59</v>
      </c>
      <c r="D198" s="17" t="s">
        <v>11</v>
      </c>
      <c r="E198" s="57">
        <v>44267</v>
      </c>
      <c r="F198" s="16" t="s">
        <v>271</v>
      </c>
      <c r="G198" s="68" t="s">
        <v>272</v>
      </c>
      <c r="H198" s="64" t="s">
        <v>326</v>
      </c>
      <c r="I198" s="64" t="s">
        <v>274</v>
      </c>
      <c r="J198" s="68" t="s">
        <v>67</v>
      </c>
      <c r="K198" s="65" t="s">
        <v>72</v>
      </c>
      <c r="L198" s="65" t="s">
        <v>275</v>
      </c>
      <c r="M198" s="65" t="s">
        <v>276</v>
      </c>
      <c r="N198" s="64">
        <v>2</v>
      </c>
      <c r="O198" s="66">
        <v>1</v>
      </c>
      <c r="P198" s="66">
        <v>2</v>
      </c>
      <c r="Q198" s="60">
        <f t="shared" si="16"/>
        <v>2</v>
      </c>
      <c r="R198" s="63"/>
      <c r="S198" s="67"/>
    </row>
    <row r="199" spans="1:19" x14ac:dyDescent="0.3">
      <c r="A199" s="63"/>
      <c r="B199" s="46" t="s">
        <v>279</v>
      </c>
      <c r="C199" s="16" t="s">
        <v>65</v>
      </c>
      <c r="D199" s="17" t="s">
        <v>11</v>
      </c>
      <c r="E199" s="57">
        <v>44267</v>
      </c>
      <c r="F199" s="16" t="s">
        <v>71</v>
      </c>
      <c r="G199" s="68" t="s">
        <v>273</v>
      </c>
      <c r="H199" s="64" t="s">
        <v>327</v>
      </c>
      <c r="I199" s="64" t="s">
        <v>274</v>
      </c>
      <c r="J199" s="68" t="s">
        <v>67</v>
      </c>
      <c r="K199" s="65" t="s">
        <v>72</v>
      </c>
      <c r="L199" s="65" t="s">
        <v>275</v>
      </c>
      <c r="M199" s="65" t="s">
        <v>276</v>
      </c>
      <c r="N199" s="64">
        <v>2</v>
      </c>
      <c r="O199" s="66">
        <v>1</v>
      </c>
      <c r="P199" s="66">
        <v>2</v>
      </c>
      <c r="Q199" s="60">
        <f t="shared" si="16"/>
        <v>2</v>
      </c>
      <c r="R199" s="63"/>
      <c r="S199" s="67"/>
    </row>
    <row r="200" spans="1:19" x14ac:dyDescent="0.3">
      <c r="A200" s="63"/>
      <c r="B200" s="46" t="s">
        <v>279</v>
      </c>
      <c r="C200" s="16" t="s">
        <v>59</v>
      </c>
      <c r="D200" s="17" t="s">
        <v>11</v>
      </c>
      <c r="E200" s="57">
        <v>44274</v>
      </c>
      <c r="F200" s="16" t="s">
        <v>271</v>
      </c>
      <c r="G200" s="68" t="s">
        <v>272</v>
      </c>
      <c r="H200" s="64" t="s">
        <v>328</v>
      </c>
      <c r="I200" s="64" t="s">
        <v>274</v>
      </c>
      <c r="J200" s="68" t="s">
        <v>67</v>
      </c>
      <c r="K200" s="65" t="s">
        <v>72</v>
      </c>
      <c r="L200" s="65" t="s">
        <v>275</v>
      </c>
      <c r="M200" s="65" t="s">
        <v>276</v>
      </c>
      <c r="N200" s="64">
        <v>2</v>
      </c>
      <c r="O200" s="66">
        <v>1</v>
      </c>
      <c r="P200" s="66">
        <v>2</v>
      </c>
      <c r="Q200" s="60">
        <f t="shared" ref="Q200:Q207" si="17">O200*P200</f>
        <v>2</v>
      </c>
      <c r="R200" s="63"/>
      <c r="S200" s="67"/>
    </row>
    <row r="201" spans="1:19" x14ac:dyDescent="0.3">
      <c r="A201" s="63"/>
      <c r="B201" s="46" t="s">
        <v>279</v>
      </c>
      <c r="C201" s="16" t="s">
        <v>65</v>
      </c>
      <c r="D201" s="17" t="s">
        <v>11</v>
      </c>
      <c r="E201" s="57">
        <v>44274</v>
      </c>
      <c r="F201" s="16" t="s">
        <v>71</v>
      </c>
      <c r="G201" s="68" t="s">
        <v>273</v>
      </c>
      <c r="H201" s="64" t="s">
        <v>329</v>
      </c>
      <c r="I201" s="64" t="s">
        <v>274</v>
      </c>
      <c r="J201" s="68" t="s">
        <v>67</v>
      </c>
      <c r="K201" s="65" t="s">
        <v>72</v>
      </c>
      <c r="L201" s="65" t="s">
        <v>275</v>
      </c>
      <c r="M201" s="65" t="s">
        <v>276</v>
      </c>
      <c r="N201" s="64">
        <v>2</v>
      </c>
      <c r="O201" s="66">
        <v>1</v>
      </c>
      <c r="P201" s="66">
        <v>2</v>
      </c>
      <c r="Q201" s="60">
        <f t="shared" si="17"/>
        <v>2</v>
      </c>
      <c r="R201" s="63"/>
      <c r="S201" s="67"/>
    </row>
    <row r="202" spans="1:19" x14ac:dyDescent="0.3">
      <c r="A202" s="63"/>
      <c r="B202" s="46" t="s">
        <v>279</v>
      </c>
      <c r="C202" s="16" t="s">
        <v>59</v>
      </c>
      <c r="D202" s="17" t="s">
        <v>11</v>
      </c>
      <c r="E202" s="57">
        <v>44281</v>
      </c>
      <c r="F202" s="16" t="s">
        <v>271</v>
      </c>
      <c r="G202" s="68" t="s">
        <v>272</v>
      </c>
      <c r="H202" s="64" t="s">
        <v>330</v>
      </c>
      <c r="I202" s="64" t="s">
        <v>274</v>
      </c>
      <c r="J202" s="68" t="s">
        <v>67</v>
      </c>
      <c r="K202" s="65" t="s">
        <v>72</v>
      </c>
      <c r="L202" s="65" t="s">
        <v>275</v>
      </c>
      <c r="M202" s="65" t="s">
        <v>276</v>
      </c>
      <c r="N202" s="64">
        <v>2</v>
      </c>
      <c r="O202" s="66">
        <v>1</v>
      </c>
      <c r="P202" s="66">
        <v>2</v>
      </c>
      <c r="Q202" s="60">
        <f t="shared" si="17"/>
        <v>2</v>
      </c>
      <c r="R202" s="63"/>
      <c r="S202" s="67"/>
    </row>
    <row r="203" spans="1:19" x14ac:dyDescent="0.3">
      <c r="A203" s="63"/>
      <c r="B203" s="46" t="s">
        <v>279</v>
      </c>
      <c r="C203" s="16" t="s">
        <v>65</v>
      </c>
      <c r="D203" s="17" t="s">
        <v>11</v>
      </c>
      <c r="E203" s="57">
        <v>44281</v>
      </c>
      <c r="F203" s="16" t="s">
        <v>71</v>
      </c>
      <c r="G203" s="68" t="s">
        <v>273</v>
      </c>
      <c r="H203" s="64" t="s">
        <v>331</v>
      </c>
      <c r="I203" s="64" t="s">
        <v>274</v>
      </c>
      <c r="J203" s="68" t="s">
        <v>67</v>
      </c>
      <c r="K203" s="65" t="s">
        <v>72</v>
      </c>
      <c r="L203" s="65" t="s">
        <v>275</v>
      </c>
      <c r="M203" s="65" t="s">
        <v>276</v>
      </c>
      <c r="N203" s="64">
        <v>2</v>
      </c>
      <c r="O203" s="66">
        <v>1</v>
      </c>
      <c r="P203" s="66">
        <v>2</v>
      </c>
      <c r="Q203" s="60">
        <f t="shared" si="17"/>
        <v>2</v>
      </c>
      <c r="R203" s="63"/>
      <c r="S203" s="67"/>
    </row>
    <row r="204" spans="1:19" x14ac:dyDescent="0.3">
      <c r="A204" s="63"/>
      <c r="B204" s="46" t="s">
        <v>279</v>
      </c>
      <c r="C204" s="16" t="s">
        <v>59</v>
      </c>
      <c r="D204" s="17" t="s">
        <v>11</v>
      </c>
      <c r="E204" s="57">
        <v>44295</v>
      </c>
      <c r="F204" s="16" t="s">
        <v>271</v>
      </c>
      <c r="G204" s="68" t="s">
        <v>272</v>
      </c>
      <c r="H204" s="64" t="s">
        <v>332</v>
      </c>
      <c r="I204" s="64" t="s">
        <v>274</v>
      </c>
      <c r="J204" s="68" t="s">
        <v>67</v>
      </c>
      <c r="K204" s="65" t="s">
        <v>72</v>
      </c>
      <c r="L204" s="65" t="s">
        <v>275</v>
      </c>
      <c r="M204" s="65" t="s">
        <v>276</v>
      </c>
      <c r="N204" s="64">
        <v>2</v>
      </c>
      <c r="O204" s="66">
        <v>1</v>
      </c>
      <c r="P204" s="66">
        <v>2</v>
      </c>
      <c r="Q204" s="60">
        <f t="shared" si="17"/>
        <v>2</v>
      </c>
      <c r="R204" s="63"/>
      <c r="S204" s="67"/>
    </row>
    <row r="205" spans="1:19" x14ac:dyDescent="0.3">
      <c r="A205" s="63"/>
      <c r="B205" s="46" t="s">
        <v>279</v>
      </c>
      <c r="C205" s="16" t="s">
        <v>65</v>
      </c>
      <c r="D205" s="17" t="s">
        <v>11</v>
      </c>
      <c r="E205" s="57">
        <v>44295</v>
      </c>
      <c r="F205" s="16" t="s">
        <v>71</v>
      </c>
      <c r="G205" s="68" t="s">
        <v>273</v>
      </c>
      <c r="H205" s="64" t="s">
        <v>333</v>
      </c>
      <c r="I205" s="64" t="s">
        <v>274</v>
      </c>
      <c r="J205" s="68" t="s">
        <v>67</v>
      </c>
      <c r="K205" s="65" t="s">
        <v>72</v>
      </c>
      <c r="L205" s="65" t="s">
        <v>275</v>
      </c>
      <c r="M205" s="65" t="s">
        <v>276</v>
      </c>
      <c r="N205" s="64">
        <v>2</v>
      </c>
      <c r="O205" s="66">
        <v>1</v>
      </c>
      <c r="P205" s="66">
        <v>2</v>
      </c>
      <c r="Q205" s="60">
        <f t="shared" si="17"/>
        <v>2</v>
      </c>
      <c r="R205" s="63"/>
      <c r="S205" s="67"/>
    </row>
    <row r="206" spans="1:19" x14ac:dyDescent="0.3">
      <c r="A206" s="63"/>
      <c r="B206" s="46" t="s">
        <v>279</v>
      </c>
      <c r="C206" s="16" t="s">
        <v>59</v>
      </c>
      <c r="D206" s="17" t="s">
        <v>11</v>
      </c>
      <c r="E206" s="57">
        <v>44302</v>
      </c>
      <c r="F206" s="16" t="s">
        <v>271</v>
      </c>
      <c r="G206" s="68" t="s">
        <v>272</v>
      </c>
      <c r="H206" s="64" t="s">
        <v>334</v>
      </c>
      <c r="I206" s="64" t="s">
        <v>274</v>
      </c>
      <c r="J206" s="68" t="s">
        <v>67</v>
      </c>
      <c r="K206" s="65" t="s">
        <v>72</v>
      </c>
      <c r="L206" s="65" t="s">
        <v>275</v>
      </c>
      <c r="M206" s="65" t="s">
        <v>276</v>
      </c>
      <c r="N206" s="64">
        <v>2</v>
      </c>
      <c r="O206" s="66">
        <v>1</v>
      </c>
      <c r="P206" s="66">
        <v>2</v>
      </c>
      <c r="Q206" s="60">
        <f t="shared" si="17"/>
        <v>2</v>
      </c>
      <c r="R206" s="63"/>
      <c r="S206" s="67"/>
    </row>
    <row r="207" spans="1:19" x14ac:dyDescent="0.3">
      <c r="A207" s="63"/>
      <c r="B207" s="46" t="s">
        <v>279</v>
      </c>
      <c r="C207" s="16" t="s">
        <v>65</v>
      </c>
      <c r="D207" s="17" t="s">
        <v>11</v>
      </c>
      <c r="E207" s="57">
        <v>44302</v>
      </c>
      <c r="F207" s="16" t="s">
        <v>71</v>
      </c>
      <c r="G207" s="68" t="s">
        <v>273</v>
      </c>
      <c r="H207" s="64" t="s">
        <v>335</v>
      </c>
      <c r="I207" s="64" t="s">
        <v>274</v>
      </c>
      <c r="J207" s="68" t="s">
        <v>67</v>
      </c>
      <c r="K207" s="65" t="s">
        <v>72</v>
      </c>
      <c r="L207" s="65" t="s">
        <v>275</v>
      </c>
      <c r="M207" s="65" t="s">
        <v>276</v>
      </c>
      <c r="N207" s="64">
        <v>2</v>
      </c>
      <c r="O207" s="66">
        <v>1</v>
      </c>
      <c r="P207" s="66">
        <v>2</v>
      </c>
      <c r="Q207" s="60">
        <f t="shared" si="17"/>
        <v>2</v>
      </c>
      <c r="R207" s="63"/>
      <c r="S207" s="67"/>
    </row>
    <row r="208" spans="1:19" x14ac:dyDescent="0.3">
      <c r="A208" s="63"/>
      <c r="B208" s="46" t="s">
        <v>279</v>
      </c>
      <c r="C208" s="16" t="s">
        <v>59</v>
      </c>
      <c r="D208" s="17" t="s">
        <v>11</v>
      </c>
      <c r="E208" s="57">
        <v>44309</v>
      </c>
      <c r="F208" s="16" t="s">
        <v>271</v>
      </c>
      <c r="G208" s="68" t="s">
        <v>277</v>
      </c>
      <c r="H208" s="64" t="s">
        <v>336</v>
      </c>
      <c r="I208" s="64" t="s">
        <v>274</v>
      </c>
      <c r="J208" s="68" t="s">
        <v>67</v>
      </c>
      <c r="K208" s="65" t="s">
        <v>72</v>
      </c>
      <c r="L208" s="65" t="s">
        <v>275</v>
      </c>
      <c r="M208" s="65" t="s">
        <v>276</v>
      </c>
      <c r="N208" s="64">
        <v>1</v>
      </c>
      <c r="O208" s="66">
        <v>1</v>
      </c>
      <c r="P208" s="66">
        <v>2</v>
      </c>
      <c r="Q208" s="60">
        <f t="shared" ref="Q208:Q213" si="18">O208*P208</f>
        <v>2</v>
      </c>
      <c r="R208" s="63"/>
      <c r="S208" s="67"/>
    </row>
    <row r="209" spans="1:19" x14ac:dyDescent="0.3">
      <c r="A209" s="63"/>
      <c r="B209" s="46" t="s">
        <v>279</v>
      </c>
      <c r="C209" s="16" t="s">
        <v>65</v>
      </c>
      <c r="D209" s="17" t="s">
        <v>11</v>
      </c>
      <c r="E209" s="57">
        <v>44309</v>
      </c>
      <c r="F209" s="16" t="s">
        <v>71</v>
      </c>
      <c r="G209" s="68" t="s">
        <v>278</v>
      </c>
      <c r="H209" s="64" t="s">
        <v>337</v>
      </c>
      <c r="I209" s="64" t="s">
        <v>274</v>
      </c>
      <c r="J209" s="68" t="s">
        <v>67</v>
      </c>
      <c r="K209" s="65" t="s">
        <v>72</v>
      </c>
      <c r="L209" s="65" t="s">
        <v>275</v>
      </c>
      <c r="M209" s="65" t="s">
        <v>276</v>
      </c>
      <c r="N209" s="64">
        <v>1</v>
      </c>
      <c r="O209" s="66">
        <v>1</v>
      </c>
      <c r="P209" s="66">
        <v>2</v>
      </c>
      <c r="Q209" s="60">
        <f t="shared" si="18"/>
        <v>2</v>
      </c>
      <c r="R209" s="63"/>
      <c r="S209" s="67"/>
    </row>
    <row r="210" spans="1:19" x14ac:dyDescent="0.3">
      <c r="A210" s="63"/>
      <c r="B210" s="46" t="s">
        <v>281</v>
      </c>
      <c r="C210" s="16" t="s">
        <v>59</v>
      </c>
      <c r="D210" s="17" t="s">
        <v>11</v>
      </c>
      <c r="E210" s="57">
        <v>44281</v>
      </c>
      <c r="F210" s="16" t="s">
        <v>71</v>
      </c>
      <c r="G210" s="68" t="s">
        <v>282</v>
      </c>
      <c r="H210" s="64" t="s">
        <v>318</v>
      </c>
      <c r="I210" s="64" t="s">
        <v>61</v>
      </c>
      <c r="J210" s="68" t="s">
        <v>290</v>
      </c>
      <c r="K210" s="65" t="s">
        <v>291</v>
      </c>
      <c r="L210" s="65" t="s">
        <v>292</v>
      </c>
      <c r="M210" s="65" t="s">
        <v>293</v>
      </c>
      <c r="N210" s="64">
        <v>2</v>
      </c>
      <c r="O210" s="66">
        <v>1</v>
      </c>
      <c r="P210" s="66">
        <v>2</v>
      </c>
      <c r="Q210" s="60">
        <v>2</v>
      </c>
      <c r="R210" s="63"/>
      <c r="S210" s="67"/>
    </row>
    <row r="211" spans="1:19" x14ac:dyDescent="0.3">
      <c r="A211" s="63"/>
      <c r="B211" s="46" t="s">
        <v>281</v>
      </c>
      <c r="C211" s="16" t="s">
        <v>65</v>
      </c>
      <c r="D211" s="17" t="s">
        <v>11</v>
      </c>
      <c r="E211" s="57">
        <v>44281</v>
      </c>
      <c r="F211" s="16" t="s">
        <v>71</v>
      </c>
      <c r="G211" s="68" t="s">
        <v>287</v>
      </c>
      <c r="H211" s="64" t="s">
        <v>318</v>
      </c>
      <c r="I211" s="64" t="s">
        <v>61</v>
      </c>
      <c r="J211" s="68" t="s">
        <v>290</v>
      </c>
      <c r="K211" s="65" t="s">
        <v>291</v>
      </c>
      <c r="L211" s="65" t="s">
        <v>292</v>
      </c>
      <c r="M211" s="65" t="s">
        <v>293</v>
      </c>
      <c r="N211" s="64">
        <v>2</v>
      </c>
      <c r="O211" s="66">
        <v>1</v>
      </c>
      <c r="P211" s="66">
        <v>2</v>
      </c>
      <c r="Q211" s="60">
        <v>3</v>
      </c>
      <c r="R211" s="63"/>
      <c r="S211" s="67"/>
    </row>
    <row r="212" spans="1:19" x14ac:dyDescent="0.3">
      <c r="A212" s="63"/>
      <c r="B212" s="46" t="s">
        <v>281</v>
      </c>
      <c r="C212" s="16" t="s">
        <v>59</v>
      </c>
      <c r="D212" s="17" t="s">
        <v>11</v>
      </c>
      <c r="E212" s="57">
        <v>44295</v>
      </c>
      <c r="F212" s="16" t="s">
        <v>71</v>
      </c>
      <c r="G212" s="68" t="s">
        <v>282</v>
      </c>
      <c r="H212" s="64" t="s">
        <v>318</v>
      </c>
      <c r="I212" s="64" t="s">
        <v>61</v>
      </c>
      <c r="J212" s="68" t="s">
        <v>290</v>
      </c>
      <c r="K212" s="65" t="s">
        <v>291</v>
      </c>
      <c r="L212" s="65" t="s">
        <v>292</v>
      </c>
      <c r="M212" s="65" t="s">
        <v>293</v>
      </c>
      <c r="N212" s="64">
        <v>2</v>
      </c>
      <c r="O212" s="66">
        <v>1</v>
      </c>
      <c r="P212" s="66">
        <v>2</v>
      </c>
      <c r="Q212" s="60">
        <f t="shared" si="18"/>
        <v>2</v>
      </c>
      <c r="R212" s="63"/>
      <c r="S212" s="67"/>
    </row>
    <row r="213" spans="1:19" x14ac:dyDescent="0.3">
      <c r="A213" s="63"/>
      <c r="B213" s="46" t="s">
        <v>281</v>
      </c>
      <c r="C213" s="16" t="s">
        <v>65</v>
      </c>
      <c r="D213" s="17" t="s">
        <v>11</v>
      </c>
      <c r="E213" s="57">
        <v>44295</v>
      </c>
      <c r="F213" s="16" t="s">
        <v>71</v>
      </c>
      <c r="G213" s="68" t="s">
        <v>283</v>
      </c>
      <c r="H213" s="64" t="s">
        <v>318</v>
      </c>
      <c r="I213" s="64" t="s">
        <v>61</v>
      </c>
      <c r="J213" s="68" t="s">
        <v>290</v>
      </c>
      <c r="K213" s="65" t="s">
        <v>291</v>
      </c>
      <c r="L213" s="65" t="s">
        <v>292</v>
      </c>
      <c r="M213" s="65" t="s">
        <v>293</v>
      </c>
      <c r="N213" s="64">
        <v>3</v>
      </c>
      <c r="O213" s="66">
        <v>1</v>
      </c>
      <c r="P213" s="66">
        <v>3</v>
      </c>
      <c r="Q213" s="60">
        <f t="shared" si="18"/>
        <v>3</v>
      </c>
      <c r="R213" s="63"/>
      <c r="S213" s="67"/>
    </row>
    <row r="214" spans="1:19" x14ac:dyDescent="0.3">
      <c r="A214" s="63"/>
      <c r="B214" s="46" t="s">
        <v>281</v>
      </c>
      <c r="C214" s="16" t="s">
        <v>59</v>
      </c>
      <c r="D214" s="17" t="s">
        <v>11</v>
      </c>
      <c r="E214" s="57">
        <v>44302</v>
      </c>
      <c r="F214" s="16" t="s">
        <v>71</v>
      </c>
      <c r="G214" s="68" t="s">
        <v>282</v>
      </c>
      <c r="H214" s="64" t="s">
        <v>318</v>
      </c>
      <c r="I214" s="64" t="s">
        <v>61</v>
      </c>
      <c r="J214" s="68" t="s">
        <v>290</v>
      </c>
      <c r="K214" s="65" t="s">
        <v>291</v>
      </c>
      <c r="L214" s="65" t="s">
        <v>292</v>
      </c>
      <c r="M214" s="65" t="s">
        <v>293</v>
      </c>
      <c r="N214" s="64">
        <v>2</v>
      </c>
      <c r="O214" s="66">
        <v>1</v>
      </c>
      <c r="P214" s="66">
        <v>2</v>
      </c>
      <c r="Q214" s="60">
        <f t="shared" ref="Q214:Q221" si="19">O214*P214</f>
        <v>2</v>
      </c>
      <c r="R214" s="63"/>
      <c r="S214" s="67"/>
    </row>
    <row r="215" spans="1:19" x14ac:dyDescent="0.3">
      <c r="A215" s="63"/>
      <c r="B215" s="46" t="s">
        <v>281</v>
      </c>
      <c r="C215" s="16" t="s">
        <v>65</v>
      </c>
      <c r="D215" s="17" t="s">
        <v>11</v>
      </c>
      <c r="E215" s="57">
        <v>44302</v>
      </c>
      <c r="F215" s="16" t="s">
        <v>71</v>
      </c>
      <c r="G215" s="68" t="s">
        <v>283</v>
      </c>
      <c r="H215" s="64" t="s">
        <v>318</v>
      </c>
      <c r="I215" s="64" t="s">
        <v>61</v>
      </c>
      <c r="J215" s="68" t="s">
        <v>290</v>
      </c>
      <c r="K215" s="65" t="s">
        <v>291</v>
      </c>
      <c r="L215" s="65" t="s">
        <v>292</v>
      </c>
      <c r="M215" s="65" t="s">
        <v>293</v>
      </c>
      <c r="N215" s="64">
        <v>3</v>
      </c>
      <c r="O215" s="66">
        <v>1</v>
      </c>
      <c r="P215" s="66">
        <v>3</v>
      </c>
      <c r="Q215" s="60">
        <f t="shared" si="19"/>
        <v>3</v>
      </c>
      <c r="R215" s="63"/>
      <c r="S215" s="67"/>
    </row>
    <row r="216" spans="1:19" x14ac:dyDescent="0.3">
      <c r="A216" s="63"/>
      <c r="B216" s="46" t="s">
        <v>281</v>
      </c>
      <c r="C216" s="16" t="s">
        <v>59</v>
      </c>
      <c r="D216" s="17" t="s">
        <v>11</v>
      </c>
      <c r="E216" s="57">
        <v>44309</v>
      </c>
      <c r="F216" s="16" t="s">
        <v>71</v>
      </c>
      <c r="G216" s="68" t="s">
        <v>282</v>
      </c>
      <c r="H216" s="64" t="s">
        <v>318</v>
      </c>
      <c r="I216" s="64" t="s">
        <v>61</v>
      </c>
      <c r="J216" s="68" t="s">
        <v>290</v>
      </c>
      <c r="K216" s="65" t="s">
        <v>291</v>
      </c>
      <c r="L216" s="65" t="s">
        <v>292</v>
      </c>
      <c r="M216" s="65" t="s">
        <v>293</v>
      </c>
      <c r="N216" s="64">
        <v>2</v>
      </c>
      <c r="O216" s="66">
        <v>1</v>
      </c>
      <c r="P216" s="66">
        <v>2</v>
      </c>
      <c r="Q216" s="60">
        <f t="shared" si="19"/>
        <v>2</v>
      </c>
      <c r="R216" s="63"/>
      <c r="S216" s="67"/>
    </row>
    <row r="217" spans="1:19" x14ac:dyDescent="0.3">
      <c r="A217" s="63"/>
      <c r="B217" s="46" t="s">
        <v>281</v>
      </c>
      <c r="C217" s="16" t="s">
        <v>65</v>
      </c>
      <c r="D217" s="17" t="s">
        <v>11</v>
      </c>
      <c r="E217" s="57">
        <v>44309</v>
      </c>
      <c r="F217" s="16" t="s">
        <v>71</v>
      </c>
      <c r="G217" s="68" t="s">
        <v>283</v>
      </c>
      <c r="H217" s="64" t="s">
        <v>318</v>
      </c>
      <c r="I217" s="64" t="s">
        <v>61</v>
      </c>
      <c r="J217" s="68" t="s">
        <v>290</v>
      </c>
      <c r="K217" s="65" t="s">
        <v>291</v>
      </c>
      <c r="L217" s="65" t="s">
        <v>292</v>
      </c>
      <c r="M217" s="65" t="s">
        <v>293</v>
      </c>
      <c r="N217" s="64">
        <v>3</v>
      </c>
      <c r="O217" s="66">
        <v>1</v>
      </c>
      <c r="P217" s="66">
        <v>3</v>
      </c>
      <c r="Q217" s="60">
        <f t="shared" si="19"/>
        <v>3</v>
      </c>
      <c r="R217" s="63"/>
      <c r="S217" s="67"/>
    </row>
    <row r="218" spans="1:19" x14ac:dyDescent="0.3">
      <c r="A218" s="63"/>
      <c r="B218" s="46" t="s">
        <v>281</v>
      </c>
      <c r="C218" s="16" t="s">
        <v>59</v>
      </c>
      <c r="D218" s="17" t="s">
        <v>11</v>
      </c>
      <c r="E218" s="57">
        <v>44316</v>
      </c>
      <c r="F218" s="16" t="s">
        <v>71</v>
      </c>
      <c r="G218" s="68" t="s">
        <v>282</v>
      </c>
      <c r="H218" s="64" t="s">
        <v>318</v>
      </c>
      <c r="I218" s="64" t="s">
        <v>61</v>
      </c>
      <c r="J218" s="68" t="s">
        <v>290</v>
      </c>
      <c r="K218" s="65" t="s">
        <v>291</v>
      </c>
      <c r="L218" s="65" t="s">
        <v>292</v>
      </c>
      <c r="M218" s="65" t="s">
        <v>293</v>
      </c>
      <c r="N218" s="64">
        <v>2</v>
      </c>
      <c r="O218" s="66">
        <v>1</v>
      </c>
      <c r="P218" s="66">
        <v>2</v>
      </c>
      <c r="Q218" s="60">
        <f t="shared" si="19"/>
        <v>2</v>
      </c>
      <c r="R218" s="63"/>
      <c r="S218" s="67"/>
    </row>
    <row r="219" spans="1:19" x14ac:dyDescent="0.3">
      <c r="A219" s="63"/>
      <c r="B219" s="46" t="s">
        <v>281</v>
      </c>
      <c r="C219" s="16" t="s">
        <v>65</v>
      </c>
      <c r="D219" s="17" t="s">
        <v>11</v>
      </c>
      <c r="E219" s="57">
        <v>44316</v>
      </c>
      <c r="F219" s="16" t="s">
        <v>71</v>
      </c>
      <c r="G219" s="68" t="s">
        <v>283</v>
      </c>
      <c r="H219" s="64" t="s">
        <v>318</v>
      </c>
      <c r="I219" s="64" t="s">
        <v>61</v>
      </c>
      <c r="J219" s="68" t="s">
        <v>290</v>
      </c>
      <c r="K219" s="65" t="s">
        <v>291</v>
      </c>
      <c r="L219" s="65" t="s">
        <v>292</v>
      </c>
      <c r="M219" s="65" t="s">
        <v>293</v>
      </c>
      <c r="N219" s="64">
        <v>3</v>
      </c>
      <c r="O219" s="66">
        <v>1</v>
      </c>
      <c r="P219" s="66">
        <v>3</v>
      </c>
      <c r="Q219" s="60">
        <f t="shared" si="19"/>
        <v>3</v>
      </c>
      <c r="R219" s="63"/>
      <c r="S219" s="67"/>
    </row>
    <row r="220" spans="1:19" x14ac:dyDescent="0.3">
      <c r="A220" s="63"/>
      <c r="B220" s="46" t="s">
        <v>281</v>
      </c>
      <c r="C220" s="16" t="s">
        <v>59</v>
      </c>
      <c r="D220" s="17" t="s">
        <v>11</v>
      </c>
      <c r="E220" s="57">
        <v>44323</v>
      </c>
      <c r="F220" s="16" t="s">
        <v>71</v>
      </c>
      <c r="G220" s="68" t="s">
        <v>282</v>
      </c>
      <c r="H220" s="64" t="s">
        <v>318</v>
      </c>
      <c r="I220" s="64" t="s">
        <v>61</v>
      </c>
      <c r="J220" s="68" t="s">
        <v>290</v>
      </c>
      <c r="K220" s="65" t="s">
        <v>291</v>
      </c>
      <c r="L220" s="65" t="s">
        <v>292</v>
      </c>
      <c r="M220" s="65" t="s">
        <v>293</v>
      </c>
      <c r="N220" s="64">
        <v>2</v>
      </c>
      <c r="O220" s="66">
        <v>1</v>
      </c>
      <c r="P220" s="66">
        <v>2</v>
      </c>
      <c r="Q220" s="60">
        <f t="shared" si="19"/>
        <v>2</v>
      </c>
      <c r="R220" s="63"/>
      <c r="S220" s="67"/>
    </row>
    <row r="221" spans="1:19" x14ac:dyDescent="0.3">
      <c r="A221" s="63"/>
      <c r="B221" s="46" t="s">
        <v>281</v>
      </c>
      <c r="C221" s="16" t="s">
        <v>65</v>
      </c>
      <c r="D221" s="17" t="s">
        <v>11</v>
      </c>
      <c r="E221" s="57">
        <v>44323</v>
      </c>
      <c r="F221" s="16" t="s">
        <v>71</v>
      </c>
      <c r="G221" s="68" t="s">
        <v>283</v>
      </c>
      <c r="H221" s="64" t="s">
        <v>318</v>
      </c>
      <c r="I221" s="64" t="s">
        <v>61</v>
      </c>
      <c r="J221" s="68" t="s">
        <v>290</v>
      </c>
      <c r="K221" s="65" t="s">
        <v>291</v>
      </c>
      <c r="L221" s="65" t="s">
        <v>292</v>
      </c>
      <c r="M221" s="65" t="s">
        <v>293</v>
      </c>
      <c r="N221" s="64">
        <v>3</v>
      </c>
      <c r="O221" s="66">
        <v>1</v>
      </c>
      <c r="P221" s="66">
        <v>3</v>
      </c>
      <c r="Q221" s="60">
        <f t="shared" si="19"/>
        <v>3</v>
      </c>
      <c r="R221" s="63"/>
      <c r="S221" s="67"/>
    </row>
    <row r="222" spans="1:19" x14ac:dyDescent="0.3">
      <c r="A222" s="63"/>
      <c r="B222" s="46" t="s">
        <v>281</v>
      </c>
      <c r="C222" s="16" t="s">
        <v>59</v>
      </c>
      <c r="D222" s="17" t="s">
        <v>11</v>
      </c>
      <c r="E222" s="57">
        <v>44323</v>
      </c>
      <c r="F222" s="16" t="s">
        <v>71</v>
      </c>
      <c r="G222" s="68" t="s">
        <v>282</v>
      </c>
      <c r="H222" s="64" t="s">
        <v>318</v>
      </c>
      <c r="I222" s="64" t="s">
        <v>61</v>
      </c>
      <c r="J222" s="68" t="s">
        <v>290</v>
      </c>
      <c r="K222" s="65" t="s">
        <v>291</v>
      </c>
      <c r="L222" s="65" t="s">
        <v>292</v>
      </c>
      <c r="M222" s="65" t="s">
        <v>293</v>
      </c>
      <c r="N222" s="64">
        <v>2</v>
      </c>
      <c r="O222" s="66">
        <v>1</v>
      </c>
      <c r="P222" s="66">
        <v>2</v>
      </c>
      <c r="Q222" s="60">
        <f t="shared" ref="Q222:Q225" si="20">O222*P222</f>
        <v>2</v>
      </c>
      <c r="R222" s="63"/>
      <c r="S222" s="67"/>
    </row>
    <row r="223" spans="1:19" x14ac:dyDescent="0.3">
      <c r="A223" s="63"/>
      <c r="B223" s="46" t="s">
        <v>281</v>
      </c>
      <c r="C223" s="16" t="s">
        <v>65</v>
      </c>
      <c r="D223" s="17" t="s">
        <v>11</v>
      </c>
      <c r="E223" s="57">
        <v>44323</v>
      </c>
      <c r="F223" s="16" t="s">
        <v>71</v>
      </c>
      <c r="G223" s="68" t="s">
        <v>283</v>
      </c>
      <c r="H223" s="64" t="s">
        <v>318</v>
      </c>
      <c r="I223" s="64" t="s">
        <v>61</v>
      </c>
      <c r="J223" s="68" t="s">
        <v>290</v>
      </c>
      <c r="K223" s="65" t="s">
        <v>291</v>
      </c>
      <c r="L223" s="65" t="s">
        <v>292</v>
      </c>
      <c r="M223" s="65" t="s">
        <v>293</v>
      </c>
      <c r="N223" s="64">
        <v>3</v>
      </c>
      <c r="O223" s="66">
        <v>1</v>
      </c>
      <c r="P223" s="66">
        <v>3</v>
      </c>
      <c r="Q223" s="60">
        <f t="shared" si="20"/>
        <v>3</v>
      </c>
      <c r="R223" s="63"/>
      <c r="S223" s="67"/>
    </row>
    <row r="224" spans="1:19" x14ac:dyDescent="0.3">
      <c r="A224" s="63"/>
      <c r="B224" s="46" t="s">
        <v>281</v>
      </c>
      <c r="C224" s="16" t="s">
        <v>59</v>
      </c>
      <c r="D224" s="17" t="s">
        <v>11</v>
      </c>
      <c r="E224" s="57">
        <v>44337</v>
      </c>
      <c r="F224" s="16" t="s">
        <v>71</v>
      </c>
      <c r="G224" s="68" t="s">
        <v>285</v>
      </c>
      <c r="H224" s="64" t="s">
        <v>318</v>
      </c>
      <c r="I224" s="64" t="s">
        <v>61</v>
      </c>
      <c r="J224" s="68" t="s">
        <v>290</v>
      </c>
      <c r="K224" s="65" t="s">
        <v>291</v>
      </c>
      <c r="L224" s="65" t="s">
        <v>292</v>
      </c>
      <c r="M224" s="65" t="s">
        <v>293</v>
      </c>
      <c r="N224" s="64">
        <v>1</v>
      </c>
      <c r="O224" s="66">
        <v>1</v>
      </c>
      <c r="P224" s="66">
        <v>1</v>
      </c>
      <c r="Q224" s="60">
        <f t="shared" si="20"/>
        <v>1</v>
      </c>
      <c r="R224" s="63"/>
      <c r="S224" s="67"/>
    </row>
    <row r="225" spans="1:19" x14ac:dyDescent="0.3">
      <c r="A225" s="63"/>
      <c r="B225" s="46" t="s">
        <v>281</v>
      </c>
      <c r="C225" s="16" t="s">
        <v>65</v>
      </c>
      <c r="D225" s="17" t="s">
        <v>11</v>
      </c>
      <c r="E225" s="57">
        <v>44337</v>
      </c>
      <c r="F225" s="16" t="s">
        <v>71</v>
      </c>
      <c r="G225" s="68" t="s">
        <v>284</v>
      </c>
      <c r="H225" s="64" t="s">
        <v>318</v>
      </c>
      <c r="I225" s="64" t="s">
        <v>61</v>
      </c>
      <c r="J225" s="68" t="s">
        <v>290</v>
      </c>
      <c r="K225" s="65" t="s">
        <v>291</v>
      </c>
      <c r="L225" s="65" t="s">
        <v>292</v>
      </c>
      <c r="M225" s="65" t="s">
        <v>293</v>
      </c>
      <c r="N225" s="64">
        <v>3.33</v>
      </c>
      <c r="O225" s="66">
        <v>1</v>
      </c>
      <c r="P225" s="66">
        <v>3.3</v>
      </c>
      <c r="Q225" s="60">
        <f t="shared" si="20"/>
        <v>3.3</v>
      </c>
      <c r="R225" s="63"/>
      <c r="S225" s="67"/>
    </row>
    <row r="226" spans="1:19" x14ac:dyDescent="0.3">
      <c r="A226" s="63"/>
      <c r="B226" s="46" t="s">
        <v>281</v>
      </c>
      <c r="C226" s="16" t="s">
        <v>65</v>
      </c>
      <c r="D226" s="17" t="s">
        <v>11</v>
      </c>
      <c r="E226" s="57">
        <v>44344</v>
      </c>
      <c r="F226" s="16" t="s">
        <v>71</v>
      </c>
      <c r="G226" s="68" t="s">
        <v>284</v>
      </c>
      <c r="H226" s="64" t="s">
        <v>318</v>
      </c>
      <c r="I226" s="64" t="s">
        <v>61</v>
      </c>
      <c r="J226" s="68" t="s">
        <v>290</v>
      </c>
      <c r="K226" s="65" t="s">
        <v>291</v>
      </c>
      <c r="L226" s="65" t="s">
        <v>292</v>
      </c>
      <c r="M226" s="65" t="s">
        <v>293</v>
      </c>
      <c r="N226" s="64">
        <v>3.33</v>
      </c>
      <c r="O226" s="66">
        <v>1</v>
      </c>
      <c r="P226" s="66">
        <v>3.3</v>
      </c>
      <c r="Q226" s="60">
        <f>O226*P226</f>
        <v>3.3</v>
      </c>
      <c r="R226" s="63"/>
      <c r="S226" s="67"/>
    </row>
    <row r="227" spans="1:19" x14ac:dyDescent="0.3">
      <c r="A227" s="63"/>
      <c r="B227" s="46" t="s">
        <v>281</v>
      </c>
      <c r="C227" s="16" t="s">
        <v>65</v>
      </c>
      <c r="D227" s="17" t="s">
        <v>11</v>
      </c>
      <c r="E227" s="57">
        <v>44358</v>
      </c>
      <c r="F227" s="16" t="s">
        <v>71</v>
      </c>
      <c r="G227" s="68" t="s">
        <v>284</v>
      </c>
      <c r="H227" s="64" t="s">
        <v>318</v>
      </c>
      <c r="I227" s="64" t="s">
        <v>61</v>
      </c>
      <c r="J227" s="68" t="s">
        <v>290</v>
      </c>
      <c r="K227" s="65" t="s">
        <v>291</v>
      </c>
      <c r="L227" s="65" t="s">
        <v>292</v>
      </c>
      <c r="M227" s="65" t="s">
        <v>293</v>
      </c>
      <c r="N227" s="64">
        <v>3.33</v>
      </c>
      <c r="O227" s="66">
        <v>1</v>
      </c>
      <c r="P227" s="66">
        <v>3.3</v>
      </c>
      <c r="Q227" s="60">
        <f>O227*P227</f>
        <v>3.3</v>
      </c>
      <c r="R227" s="63"/>
      <c r="S227" s="67"/>
    </row>
    <row r="228" spans="1:19" x14ac:dyDescent="0.3">
      <c r="A228" s="70"/>
      <c r="B228" s="71"/>
      <c r="C228" s="72"/>
      <c r="D228" s="73"/>
      <c r="E228" s="74"/>
      <c r="F228" s="73"/>
      <c r="G228" s="75"/>
      <c r="H228" s="76"/>
      <c r="I228" s="76"/>
      <c r="J228" s="75"/>
      <c r="K228" s="77"/>
      <c r="L228" s="77"/>
      <c r="M228" s="77"/>
      <c r="N228" s="76"/>
      <c r="O228" s="78"/>
      <c r="P228" s="78"/>
      <c r="Q228" s="79"/>
      <c r="R228" s="70"/>
      <c r="S228" s="80"/>
    </row>
    <row r="229" spans="1:19" x14ac:dyDescent="0.3">
      <c r="A229" s="70"/>
      <c r="B229" s="86" t="s">
        <v>319</v>
      </c>
      <c r="C229" s="85" t="s">
        <v>320</v>
      </c>
      <c r="D229" s="73"/>
      <c r="E229" s="74"/>
      <c r="F229" s="73"/>
      <c r="G229" s="75"/>
      <c r="H229" s="76"/>
      <c r="I229" s="76"/>
      <c r="J229" s="75"/>
      <c r="K229" s="77"/>
      <c r="L229" s="77"/>
      <c r="M229" s="77"/>
      <c r="N229" s="76"/>
      <c r="O229" s="78"/>
      <c r="P229" s="78"/>
      <c r="Q229" s="79"/>
      <c r="R229" s="70"/>
      <c r="S229" s="80"/>
    </row>
    <row r="230" spans="1:19" x14ac:dyDescent="0.3">
      <c r="B230" s="95" t="s">
        <v>233</v>
      </c>
      <c r="C230" s="95"/>
    </row>
    <row r="231" spans="1:19" x14ac:dyDescent="0.3">
      <c r="B231" s="96"/>
      <c r="C231" s="96"/>
    </row>
    <row r="232" spans="1:19" x14ac:dyDescent="0.3">
      <c r="B232" s="96"/>
      <c r="C232" s="96"/>
    </row>
    <row r="233" spans="1:19" x14ac:dyDescent="0.3">
      <c r="B233" s="96"/>
      <c r="C233" s="96"/>
    </row>
  </sheetData>
  <autoFilter ref="A9:S233" xr:uid="{00000000-0009-0000-0000-000002000000}">
    <sortState ref="A10:S185">
      <sortCondition ref="B9:B73"/>
    </sortState>
  </autoFilter>
  <mergeCells count="4">
    <mergeCell ref="A8:I8"/>
    <mergeCell ref="J8:N8"/>
    <mergeCell ref="O8:R8"/>
    <mergeCell ref="B230:C233"/>
  </mergeCells>
  <conditionalFormatting sqref="R1:R10 R47:R50 R104:R105 R114:R115 R134:R135 R25:R27 R29:R36 R57:R60 R162:R165 R192:R195 R208:R213 R226:R65414">
    <cfRule type="containsText" dxfId="103" priority="136" stopIfTrue="1" operator="containsText" text="fałsz">
      <formula>NOT(ISERROR(SEARCH("fałsz",R1)))</formula>
    </cfRule>
  </conditionalFormatting>
  <conditionalFormatting sqref="R14">
    <cfRule type="containsText" dxfId="102" priority="122" stopIfTrue="1" operator="containsText" text="fałsz">
      <formula>NOT(ISERROR(SEARCH("fałsz",R14)))</formula>
    </cfRule>
  </conditionalFormatting>
  <conditionalFormatting sqref="R11">
    <cfRule type="containsText" dxfId="101" priority="125" stopIfTrue="1" operator="containsText" text="fałsz">
      <formula>NOT(ISERROR(SEARCH("fałsz",R11)))</formula>
    </cfRule>
  </conditionalFormatting>
  <conditionalFormatting sqref="R12">
    <cfRule type="containsText" dxfId="100" priority="124" stopIfTrue="1" operator="containsText" text="fałsz">
      <formula>NOT(ISERROR(SEARCH("fałsz",R12)))</formula>
    </cfRule>
  </conditionalFormatting>
  <conditionalFormatting sqref="R13">
    <cfRule type="containsText" dxfId="99" priority="123" stopIfTrue="1" operator="containsText" text="fałsz">
      <formula>NOT(ISERROR(SEARCH("fałsz",R13)))</formula>
    </cfRule>
  </conditionalFormatting>
  <conditionalFormatting sqref="R21">
    <cfRule type="containsText" dxfId="98" priority="115" stopIfTrue="1" operator="containsText" text="fałsz">
      <formula>NOT(ISERROR(SEARCH("fałsz",R21)))</formula>
    </cfRule>
  </conditionalFormatting>
  <conditionalFormatting sqref="R15">
    <cfRule type="containsText" dxfId="97" priority="121" stopIfTrue="1" operator="containsText" text="fałsz">
      <formula>NOT(ISERROR(SEARCH("fałsz",R15)))</formula>
    </cfRule>
  </conditionalFormatting>
  <conditionalFormatting sqref="R16">
    <cfRule type="containsText" dxfId="96" priority="120" stopIfTrue="1" operator="containsText" text="fałsz">
      <formula>NOT(ISERROR(SEARCH("fałsz",R16)))</formula>
    </cfRule>
  </conditionalFormatting>
  <conditionalFormatting sqref="R17">
    <cfRule type="containsText" dxfId="95" priority="119" stopIfTrue="1" operator="containsText" text="fałsz">
      <formula>NOT(ISERROR(SEARCH("fałsz",R17)))</formula>
    </cfRule>
  </conditionalFormatting>
  <conditionalFormatting sqref="R18">
    <cfRule type="containsText" dxfId="94" priority="118" stopIfTrue="1" operator="containsText" text="fałsz">
      <formula>NOT(ISERROR(SEARCH("fałsz",R18)))</formula>
    </cfRule>
  </conditionalFormatting>
  <conditionalFormatting sqref="R19">
    <cfRule type="containsText" dxfId="93" priority="117" stopIfTrue="1" operator="containsText" text="fałsz">
      <formula>NOT(ISERROR(SEARCH("fałsz",R19)))</formula>
    </cfRule>
  </conditionalFormatting>
  <conditionalFormatting sqref="R20">
    <cfRule type="containsText" dxfId="92" priority="116" stopIfTrue="1" operator="containsText" text="fałsz">
      <formula>NOT(ISERROR(SEARCH("fałsz",R20)))</formula>
    </cfRule>
  </conditionalFormatting>
  <conditionalFormatting sqref="R22">
    <cfRule type="containsText" dxfId="91" priority="114" stopIfTrue="1" operator="containsText" text="fałsz">
      <formula>NOT(ISERROR(SEARCH("fałsz",R22)))</formula>
    </cfRule>
  </conditionalFormatting>
  <conditionalFormatting sqref="R23">
    <cfRule type="containsText" dxfId="90" priority="113" stopIfTrue="1" operator="containsText" text="fałsz">
      <formula>NOT(ISERROR(SEARCH("fałsz",R23)))</formula>
    </cfRule>
  </conditionalFormatting>
  <conditionalFormatting sqref="R24">
    <cfRule type="containsText" dxfId="89" priority="112" stopIfTrue="1" operator="containsText" text="fałsz">
      <formula>NOT(ISERROR(SEARCH("fałsz",R24)))</formula>
    </cfRule>
  </conditionalFormatting>
  <conditionalFormatting sqref="R28">
    <cfRule type="containsText" dxfId="88" priority="109" stopIfTrue="1" operator="containsText" text="fałsz">
      <formula>NOT(ISERROR(SEARCH("fałsz",R28)))</formula>
    </cfRule>
  </conditionalFormatting>
  <conditionalFormatting sqref="R37:R38">
    <cfRule type="containsText" dxfId="87" priority="107" stopIfTrue="1" operator="containsText" text="fałsz">
      <formula>NOT(ISERROR(SEARCH("fałsz",R37)))</formula>
    </cfRule>
  </conditionalFormatting>
  <conditionalFormatting sqref="R39:R40">
    <cfRule type="containsText" dxfId="86" priority="104" stopIfTrue="1" operator="containsText" text="fałsz">
      <formula>NOT(ISERROR(SEARCH("fałsz",R39)))</formula>
    </cfRule>
  </conditionalFormatting>
  <conditionalFormatting sqref="R41:R42">
    <cfRule type="containsText" dxfId="85" priority="102" stopIfTrue="1" operator="containsText" text="fałsz">
      <formula>NOT(ISERROR(SEARCH("fałsz",R41)))</formula>
    </cfRule>
  </conditionalFormatting>
  <conditionalFormatting sqref="R43:R44">
    <cfRule type="containsText" dxfId="84" priority="100" stopIfTrue="1" operator="containsText" text="fałsz">
      <formula>NOT(ISERROR(SEARCH("fałsz",R43)))</formula>
    </cfRule>
  </conditionalFormatting>
  <conditionalFormatting sqref="R45:R46">
    <cfRule type="containsText" dxfId="83" priority="98" stopIfTrue="1" operator="containsText" text="fałsz">
      <formula>NOT(ISERROR(SEARCH("fałsz",R45)))</formula>
    </cfRule>
  </conditionalFormatting>
  <conditionalFormatting sqref="R51:R52">
    <cfRule type="containsText" dxfId="82" priority="91" stopIfTrue="1" operator="containsText" text="fałsz">
      <formula>NOT(ISERROR(SEARCH("fałsz",R51)))</formula>
    </cfRule>
  </conditionalFormatting>
  <conditionalFormatting sqref="R53:R54">
    <cfRule type="containsText" dxfId="81" priority="90" stopIfTrue="1" operator="containsText" text="fałsz">
      <formula>NOT(ISERROR(SEARCH("fałsz",R53)))</formula>
    </cfRule>
  </conditionalFormatting>
  <conditionalFormatting sqref="R55:R56">
    <cfRule type="containsText" dxfId="80" priority="89" stopIfTrue="1" operator="containsText" text="fałsz">
      <formula>NOT(ISERROR(SEARCH("fałsz",R55)))</formula>
    </cfRule>
  </conditionalFormatting>
  <conditionalFormatting sqref="R61:R62">
    <cfRule type="containsText" dxfId="79" priority="87" stopIfTrue="1" operator="containsText" text="fałsz">
      <formula>NOT(ISERROR(SEARCH("fałsz",R61)))</formula>
    </cfRule>
  </conditionalFormatting>
  <conditionalFormatting sqref="R63:R64">
    <cfRule type="containsText" dxfId="78" priority="86" stopIfTrue="1" operator="containsText" text="fałsz">
      <formula>NOT(ISERROR(SEARCH("fałsz",R63)))</formula>
    </cfRule>
  </conditionalFormatting>
  <conditionalFormatting sqref="R65:R66">
    <cfRule type="containsText" dxfId="77" priority="85" stopIfTrue="1" operator="containsText" text="fałsz">
      <formula>NOT(ISERROR(SEARCH("fałsz",R65)))</formula>
    </cfRule>
  </conditionalFormatting>
  <conditionalFormatting sqref="R67:R68">
    <cfRule type="containsText" dxfId="76" priority="84" stopIfTrue="1" operator="containsText" text="fałsz">
      <formula>NOT(ISERROR(SEARCH("fałsz",R67)))</formula>
    </cfRule>
  </conditionalFormatting>
  <conditionalFormatting sqref="R69:R70">
    <cfRule type="containsText" dxfId="75" priority="83" stopIfTrue="1" operator="containsText" text="fałsz">
      <formula>NOT(ISERROR(SEARCH("fałsz",R69)))</formula>
    </cfRule>
  </conditionalFormatting>
  <conditionalFormatting sqref="R71:R72">
    <cfRule type="containsText" dxfId="74" priority="82" stopIfTrue="1" operator="containsText" text="fałsz">
      <formula>NOT(ISERROR(SEARCH("fałsz",R71)))</formula>
    </cfRule>
  </conditionalFormatting>
  <conditionalFormatting sqref="R73:R74">
    <cfRule type="containsText" dxfId="73" priority="81" stopIfTrue="1" operator="containsText" text="fałsz">
      <formula>NOT(ISERROR(SEARCH("fałsz",R73)))</formula>
    </cfRule>
  </conditionalFormatting>
  <conditionalFormatting sqref="R75:R76">
    <cfRule type="containsText" dxfId="72" priority="80" stopIfTrue="1" operator="containsText" text="fałsz">
      <formula>NOT(ISERROR(SEARCH("fałsz",R75)))</formula>
    </cfRule>
  </conditionalFormatting>
  <conditionalFormatting sqref="R77:R78">
    <cfRule type="containsText" dxfId="71" priority="79" stopIfTrue="1" operator="containsText" text="fałsz">
      <formula>NOT(ISERROR(SEARCH("fałsz",R77)))</formula>
    </cfRule>
  </conditionalFormatting>
  <conditionalFormatting sqref="R79:R80">
    <cfRule type="containsText" dxfId="70" priority="78" stopIfTrue="1" operator="containsText" text="fałsz">
      <formula>NOT(ISERROR(SEARCH("fałsz",R79)))</formula>
    </cfRule>
  </conditionalFormatting>
  <conditionalFormatting sqref="R81:R82">
    <cfRule type="containsText" dxfId="69" priority="77" stopIfTrue="1" operator="containsText" text="fałsz">
      <formula>NOT(ISERROR(SEARCH("fałsz",R81)))</formula>
    </cfRule>
  </conditionalFormatting>
  <conditionalFormatting sqref="R83:R84">
    <cfRule type="containsText" dxfId="68" priority="76" stopIfTrue="1" operator="containsText" text="fałsz">
      <formula>NOT(ISERROR(SEARCH("fałsz",R83)))</formula>
    </cfRule>
  </conditionalFormatting>
  <conditionalFormatting sqref="R85:R86">
    <cfRule type="containsText" dxfId="67" priority="75" stopIfTrue="1" operator="containsText" text="fałsz">
      <formula>NOT(ISERROR(SEARCH("fałsz",R85)))</formula>
    </cfRule>
  </conditionalFormatting>
  <conditionalFormatting sqref="R87:R88">
    <cfRule type="containsText" dxfId="66" priority="74" stopIfTrue="1" operator="containsText" text="fałsz">
      <formula>NOT(ISERROR(SEARCH("fałsz",R87)))</formula>
    </cfRule>
  </conditionalFormatting>
  <conditionalFormatting sqref="R89">
    <cfRule type="containsText" dxfId="65" priority="73" stopIfTrue="1" operator="containsText" text="fałsz">
      <formula>NOT(ISERROR(SEARCH("fałsz",R89)))</formula>
    </cfRule>
  </conditionalFormatting>
  <conditionalFormatting sqref="R90">
    <cfRule type="containsText" dxfId="64" priority="72" stopIfTrue="1" operator="containsText" text="fałsz">
      <formula>NOT(ISERROR(SEARCH("fałsz",R90)))</formula>
    </cfRule>
  </conditionalFormatting>
  <conditionalFormatting sqref="R91">
    <cfRule type="containsText" dxfId="63" priority="71" stopIfTrue="1" operator="containsText" text="fałsz">
      <formula>NOT(ISERROR(SEARCH("fałsz",R91)))</formula>
    </cfRule>
  </conditionalFormatting>
  <conditionalFormatting sqref="R92">
    <cfRule type="containsText" dxfId="62" priority="70" stopIfTrue="1" operator="containsText" text="fałsz">
      <formula>NOT(ISERROR(SEARCH("fałsz",R92)))</formula>
    </cfRule>
  </conditionalFormatting>
  <conditionalFormatting sqref="R93">
    <cfRule type="containsText" dxfId="61" priority="69" stopIfTrue="1" operator="containsText" text="fałsz">
      <formula>NOT(ISERROR(SEARCH("fałsz",R93)))</formula>
    </cfRule>
  </conditionalFormatting>
  <conditionalFormatting sqref="R94">
    <cfRule type="containsText" dxfId="60" priority="68" stopIfTrue="1" operator="containsText" text="fałsz">
      <formula>NOT(ISERROR(SEARCH("fałsz",R94)))</formula>
    </cfRule>
  </conditionalFormatting>
  <conditionalFormatting sqref="R95">
    <cfRule type="containsText" dxfId="59" priority="67" stopIfTrue="1" operator="containsText" text="fałsz">
      <formula>NOT(ISERROR(SEARCH("fałsz",R95)))</formula>
    </cfRule>
  </conditionalFormatting>
  <conditionalFormatting sqref="R96">
    <cfRule type="containsText" dxfId="58" priority="66" stopIfTrue="1" operator="containsText" text="fałsz">
      <formula>NOT(ISERROR(SEARCH("fałsz",R96)))</formula>
    </cfRule>
  </conditionalFormatting>
  <conditionalFormatting sqref="R97">
    <cfRule type="containsText" dxfId="57" priority="65" stopIfTrue="1" operator="containsText" text="fałsz">
      <formula>NOT(ISERROR(SEARCH("fałsz",R97)))</formula>
    </cfRule>
  </conditionalFormatting>
  <conditionalFormatting sqref="R98">
    <cfRule type="containsText" dxfId="56" priority="64" stopIfTrue="1" operator="containsText" text="fałsz">
      <formula>NOT(ISERROR(SEARCH("fałsz",R98)))</formula>
    </cfRule>
  </conditionalFormatting>
  <conditionalFormatting sqref="R99">
    <cfRule type="containsText" dxfId="55" priority="63" stopIfTrue="1" operator="containsText" text="fałsz">
      <formula>NOT(ISERROR(SEARCH("fałsz",R99)))</formula>
    </cfRule>
  </conditionalFormatting>
  <conditionalFormatting sqref="R100">
    <cfRule type="containsText" dxfId="54" priority="62" stopIfTrue="1" operator="containsText" text="fałsz">
      <formula>NOT(ISERROR(SEARCH("fałsz",R100)))</formula>
    </cfRule>
  </conditionalFormatting>
  <conditionalFormatting sqref="R101">
    <cfRule type="containsText" dxfId="53" priority="61" stopIfTrue="1" operator="containsText" text="fałsz">
      <formula>NOT(ISERROR(SEARCH("fałsz",R101)))</formula>
    </cfRule>
  </conditionalFormatting>
  <conditionalFormatting sqref="R102">
    <cfRule type="containsText" dxfId="52" priority="60" stopIfTrue="1" operator="containsText" text="fałsz">
      <formula>NOT(ISERROR(SEARCH("fałsz",R102)))</formula>
    </cfRule>
  </conditionalFormatting>
  <conditionalFormatting sqref="R103">
    <cfRule type="containsText" dxfId="51" priority="59" stopIfTrue="1" operator="containsText" text="fałsz">
      <formula>NOT(ISERROR(SEARCH("fałsz",R103)))</formula>
    </cfRule>
  </conditionalFormatting>
  <conditionalFormatting sqref="R106:R107">
    <cfRule type="containsText" dxfId="50" priority="58" stopIfTrue="1" operator="containsText" text="fałsz">
      <formula>NOT(ISERROR(SEARCH("fałsz",R106)))</formula>
    </cfRule>
  </conditionalFormatting>
  <conditionalFormatting sqref="R108:R109">
    <cfRule type="containsText" dxfId="49" priority="57" stopIfTrue="1" operator="containsText" text="fałsz">
      <formula>NOT(ISERROR(SEARCH("fałsz",R108)))</formula>
    </cfRule>
  </conditionalFormatting>
  <conditionalFormatting sqref="R110:R111">
    <cfRule type="containsText" dxfId="48" priority="56" stopIfTrue="1" operator="containsText" text="fałsz">
      <formula>NOT(ISERROR(SEARCH("fałsz",R110)))</formula>
    </cfRule>
  </conditionalFormatting>
  <conditionalFormatting sqref="R112:R113">
    <cfRule type="containsText" dxfId="47" priority="55" stopIfTrue="1" operator="containsText" text="fałsz">
      <formula>NOT(ISERROR(SEARCH("fałsz",R112)))</formula>
    </cfRule>
  </conditionalFormatting>
  <conditionalFormatting sqref="R116:R117">
    <cfRule type="containsText" dxfId="46" priority="54" stopIfTrue="1" operator="containsText" text="fałsz">
      <formula>NOT(ISERROR(SEARCH("fałsz",R116)))</formula>
    </cfRule>
  </conditionalFormatting>
  <conditionalFormatting sqref="R118:R119">
    <cfRule type="containsText" dxfId="45" priority="53" stopIfTrue="1" operator="containsText" text="fałsz">
      <formula>NOT(ISERROR(SEARCH("fałsz",R118)))</formula>
    </cfRule>
  </conditionalFormatting>
  <conditionalFormatting sqref="R120:R121">
    <cfRule type="containsText" dxfId="44" priority="52" stopIfTrue="1" operator="containsText" text="fałsz">
      <formula>NOT(ISERROR(SEARCH("fałsz",R120)))</formula>
    </cfRule>
  </conditionalFormatting>
  <conditionalFormatting sqref="R122:R123">
    <cfRule type="containsText" dxfId="43" priority="51" stopIfTrue="1" operator="containsText" text="fałsz">
      <formula>NOT(ISERROR(SEARCH("fałsz",R122)))</formula>
    </cfRule>
  </conditionalFormatting>
  <conditionalFormatting sqref="R124:R125">
    <cfRule type="containsText" dxfId="42" priority="50" stopIfTrue="1" operator="containsText" text="fałsz">
      <formula>NOT(ISERROR(SEARCH("fałsz",R124)))</formula>
    </cfRule>
  </conditionalFormatting>
  <conditionalFormatting sqref="R126:R127">
    <cfRule type="containsText" dxfId="41" priority="49" stopIfTrue="1" operator="containsText" text="fałsz">
      <formula>NOT(ISERROR(SEARCH("fałsz",R126)))</formula>
    </cfRule>
  </conditionalFormatting>
  <conditionalFormatting sqref="R128:R129">
    <cfRule type="containsText" dxfId="40" priority="48" stopIfTrue="1" operator="containsText" text="fałsz">
      <formula>NOT(ISERROR(SEARCH("fałsz",R128)))</formula>
    </cfRule>
  </conditionalFormatting>
  <conditionalFormatting sqref="R130:R131">
    <cfRule type="containsText" dxfId="39" priority="47" stopIfTrue="1" operator="containsText" text="fałsz">
      <formula>NOT(ISERROR(SEARCH("fałsz",R130)))</formula>
    </cfRule>
  </conditionalFormatting>
  <conditionalFormatting sqref="R132:R133">
    <cfRule type="containsText" dxfId="38" priority="46" stopIfTrue="1" operator="containsText" text="fałsz">
      <formula>NOT(ISERROR(SEARCH("fałsz",R132)))</formula>
    </cfRule>
  </conditionalFormatting>
  <conditionalFormatting sqref="R136:R137">
    <cfRule type="containsText" dxfId="37" priority="45" stopIfTrue="1" operator="containsText" text="fałsz">
      <formula>NOT(ISERROR(SEARCH("fałsz",R136)))</formula>
    </cfRule>
  </conditionalFormatting>
  <conditionalFormatting sqref="R140:R141">
    <cfRule type="containsText" dxfId="36" priority="43" stopIfTrue="1" operator="containsText" text="fałsz">
      <formula>NOT(ISERROR(SEARCH("fałsz",R140)))</formula>
    </cfRule>
  </conditionalFormatting>
  <conditionalFormatting sqref="R148:R149">
    <cfRule type="containsText" dxfId="35" priority="39" stopIfTrue="1" operator="containsText" text="fałsz">
      <formula>NOT(ISERROR(SEARCH("fałsz",R148)))</formula>
    </cfRule>
  </conditionalFormatting>
  <conditionalFormatting sqref="R138:R139">
    <cfRule type="containsText" dxfId="34" priority="44" stopIfTrue="1" operator="containsText" text="fałsz">
      <formula>NOT(ISERROR(SEARCH("fałsz",R138)))</formula>
    </cfRule>
  </conditionalFormatting>
  <conditionalFormatting sqref="R142:R143">
    <cfRule type="containsText" dxfId="33" priority="42" stopIfTrue="1" operator="containsText" text="fałsz">
      <formula>NOT(ISERROR(SEARCH("fałsz",R142)))</formula>
    </cfRule>
  </conditionalFormatting>
  <conditionalFormatting sqref="R144:R145">
    <cfRule type="containsText" dxfId="32" priority="41" stopIfTrue="1" operator="containsText" text="fałsz">
      <formula>NOT(ISERROR(SEARCH("fałsz",R144)))</formula>
    </cfRule>
  </conditionalFormatting>
  <conditionalFormatting sqref="R166:R167">
    <cfRule type="containsText" dxfId="31" priority="31" stopIfTrue="1" operator="containsText" text="fałsz">
      <formula>NOT(ISERROR(SEARCH("fałsz",R166)))</formula>
    </cfRule>
  </conditionalFormatting>
  <conditionalFormatting sqref="R146:R147">
    <cfRule type="containsText" dxfId="30" priority="40" stopIfTrue="1" operator="containsText" text="fałsz">
      <formula>NOT(ISERROR(SEARCH("fałsz",R146)))</formula>
    </cfRule>
  </conditionalFormatting>
  <conditionalFormatting sqref="R150:R151">
    <cfRule type="containsText" dxfId="29" priority="38" stopIfTrue="1" operator="containsText" text="fałsz">
      <formula>NOT(ISERROR(SEARCH("fałsz",R150)))</formula>
    </cfRule>
  </conditionalFormatting>
  <conditionalFormatting sqref="R154:R155">
    <cfRule type="containsText" dxfId="28" priority="36" stopIfTrue="1" operator="containsText" text="fałsz">
      <formula>NOT(ISERROR(SEARCH("fałsz",R154)))</formula>
    </cfRule>
  </conditionalFormatting>
  <conditionalFormatting sqref="R170:R171">
    <cfRule type="containsText" dxfId="27" priority="29" stopIfTrue="1" operator="containsText" text="fałsz">
      <formula>NOT(ISERROR(SEARCH("fałsz",R170)))</formula>
    </cfRule>
  </conditionalFormatting>
  <conditionalFormatting sqref="R152:R153">
    <cfRule type="containsText" dxfId="26" priority="37" stopIfTrue="1" operator="containsText" text="fałsz">
      <formula>NOT(ISERROR(SEARCH("fałsz",R152)))</formula>
    </cfRule>
  </conditionalFormatting>
  <conditionalFormatting sqref="R156:R157">
    <cfRule type="containsText" dxfId="25" priority="35" stopIfTrue="1" operator="containsText" text="fałsz">
      <formula>NOT(ISERROR(SEARCH("fałsz",R156)))</formula>
    </cfRule>
  </conditionalFormatting>
  <conditionalFormatting sqref="R158:R159">
    <cfRule type="containsText" dxfId="24" priority="34" stopIfTrue="1" operator="containsText" text="fałsz">
      <formula>NOT(ISERROR(SEARCH("fałsz",R158)))</formula>
    </cfRule>
  </conditionalFormatting>
  <conditionalFormatting sqref="R160:R161">
    <cfRule type="containsText" dxfId="23" priority="33" stopIfTrue="1" operator="containsText" text="fałsz">
      <formula>NOT(ISERROR(SEARCH("fałsz",R160)))</formula>
    </cfRule>
  </conditionalFormatting>
  <conditionalFormatting sqref="R178:R179">
    <cfRule type="containsText" dxfId="22" priority="25" stopIfTrue="1" operator="containsText" text="fałsz">
      <formula>NOT(ISERROR(SEARCH("fałsz",R178)))</formula>
    </cfRule>
  </conditionalFormatting>
  <conditionalFormatting sqref="R168:R169">
    <cfRule type="containsText" dxfId="21" priority="30" stopIfTrue="1" operator="containsText" text="fałsz">
      <formula>NOT(ISERROR(SEARCH("fałsz",R168)))</formula>
    </cfRule>
  </conditionalFormatting>
  <conditionalFormatting sqref="R190:R191">
    <cfRule type="containsText" dxfId="20" priority="19" stopIfTrue="1" operator="containsText" text="fałsz">
      <formula>NOT(ISERROR(SEARCH("fałsz",R190)))</formula>
    </cfRule>
  </conditionalFormatting>
  <conditionalFormatting sqref="R172:R173">
    <cfRule type="containsText" dxfId="19" priority="28" stopIfTrue="1" operator="containsText" text="fałsz">
      <formula>NOT(ISERROR(SEARCH("fałsz",R172)))</formula>
    </cfRule>
  </conditionalFormatting>
  <conditionalFormatting sqref="R174:R175">
    <cfRule type="containsText" dxfId="18" priority="27" stopIfTrue="1" operator="containsText" text="fałsz">
      <formula>NOT(ISERROR(SEARCH("fałsz",R174)))</formula>
    </cfRule>
  </conditionalFormatting>
  <conditionalFormatting sqref="R176:R177">
    <cfRule type="containsText" dxfId="17" priority="26" stopIfTrue="1" operator="containsText" text="fałsz">
      <formula>NOT(ISERROR(SEARCH("fałsz",R176)))</formula>
    </cfRule>
  </conditionalFormatting>
  <conditionalFormatting sqref="R182:R183">
    <cfRule type="containsText" dxfId="16" priority="23" stopIfTrue="1" operator="containsText" text="fałsz">
      <formula>NOT(ISERROR(SEARCH("fałsz",R182)))</formula>
    </cfRule>
  </conditionalFormatting>
  <conditionalFormatting sqref="R180:R181">
    <cfRule type="containsText" dxfId="15" priority="24" stopIfTrue="1" operator="containsText" text="fałsz">
      <formula>NOT(ISERROR(SEARCH("fałsz",R180)))</formula>
    </cfRule>
  </conditionalFormatting>
  <conditionalFormatting sqref="R184:R185">
    <cfRule type="containsText" dxfId="14" priority="22" stopIfTrue="1" operator="containsText" text="fałsz">
      <formula>NOT(ISERROR(SEARCH("fałsz",R184)))</formula>
    </cfRule>
  </conditionalFormatting>
  <conditionalFormatting sqref="R186:R187">
    <cfRule type="containsText" dxfId="13" priority="21" stopIfTrue="1" operator="containsText" text="fałsz">
      <formula>NOT(ISERROR(SEARCH("fałsz",R186)))</formula>
    </cfRule>
  </conditionalFormatting>
  <conditionalFormatting sqref="R188:R189">
    <cfRule type="containsText" dxfId="12" priority="20" stopIfTrue="1" operator="containsText" text="fałsz">
      <formula>NOT(ISERROR(SEARCH("fałsz",R188)))</formula>
    </cfRule>
  </conditionalFormatting>
  <conditionalFormatting sqref="R196:R197">
    <cfRule type="containsText" dxfId="11" priority="18" stopIfTrue="1" operator="containsText" text="fałsz">
      <formula>NOT(ISERROR(SEARCH("fałsz",R196)))</formula>
    </cfRule>
  </conditionalFormatting>
  <conditionalFormatting sqref="R198:R199">
    <cfRule type="containsText" dxfId="10" priority="17" stopIfTrue="1" operator="containsText" text="fałsz">
      <formula>NOT(ISERROR(SEARCH("fałsz",R198)))</formula>
    </cfRule>
  </conditionalFormatting>
  <conditionalFormatting sqref="R200:R201">
    <cfRule type="containsText" dxfId="9" priority="16" stopIfTrue="1" operator="containsText" text="fałsz">
      <formula>NOT(ISERROR(SEARCH("fałsz",R200)))</formula>
    </cfRule>
  </conditionalFormatting>
  <conditionalFormatting sqref="R202:R203">
    <cfRule type="containsText" dxfId="8" priority="15" stopIfTrue="1" operator="containsText" text="fałsz">
      <formula>NOT(ISERROR(SEARCH("fałsz",R202)))</formula>
    </cfRule>
  </conditionalFormatting>
  <conditionalFormatting sqref="R204:R205">
    <cfRule type="containsText" dxfId="7" priority="14" stopIfTrue="1" operator="containsText" text="fałsz">
      <formula>NOT(ISERROR(SEARCH("fałsz",R204)))</formula>
    </cfRule>
  </conditionalFormatting>
  <conditionalFormatting sqref="R206:R207">
    <cfRule type="containsText" dxfId="6" priority="13" stopIfTrue="1" operator="containsText" text="fałsz">
      <formula>NOT(ISERROR(SEARCH("fałsz",R206)))</formula>
    </cfRule>
  </conditionalFormatting>
  <conditionalFormatting sqref="R214:R215">
    <cfRule type="containsText" dxfId="5" priority="11" stopIfTrue="1" operator="containsText" text="fałsz">
      <formula>NOT(ISERROR(SEARCH("fałsz",R214)))</formula>
    </cfRule>
  </conditionalFormatting>
  <conditionalFormatting sqref="R216:R217">
    <cfRule type="containsText" dxfId="4" priority="10" stopIfTrue="1" operator="containsText" text="fałsz">
      <formula>NOT(ISERROR(SEARCH("fałsz",R216)))</formula>
    </cfRule>
  </conditionalFormatting>
  <conditionalFormatting sqref="R218:R219">
    <cfRule type="containsText" dxfId="3" priority="9" stopIfTrue="1" operator="containsText" text="fałsz">
      <formula>NOT(ISERROR(SEARCH("fałsz",R218)))</formula>
    </cfRule>
  </conditionalFormatting>
  <conditionalFormatting sqref="R220:R221">
    <cfRule type="containsText" dxfId="2" priority="8" stopIfTrue="1" operator="containsText" text="fałsz">
      <formula>NOT(ISERROR(SEARCH("fałsz",R220)))</formula>
    </cfRule>
  </conditionalFormatting>
  <conditionalFormatting sqref="R222:R223">
    <cfRule type="containsText" dxfId="1" priority="7" stopIfTrue="1" operator="containsText" text="fałsz">
      <formula>NOT(ISERROR(SEARCH("fałsz",R222)))</formula>
    </cfRule>
  </conditionalFormatting>
  <conditionalFormatting sqref="R224:R225">
    <cfRule type="containsText" dxfId="0" priority="6" stopIfTrue="1" operator="containsText" text="fałsz">
      <formula>NOT(ISERROR(SEARCH("fałsz",R224)))</formula>
    </cfRule>
  </conditionalFormatting>
  <dataValidations count="2">
    <dataValidation type="list" allowBlank="1" showInputMessage="1" showErrorMessage="1" error="błędny wpis" sqref="J10:J103" xr:uid="{00000000-0002-0000-0200-000000000000}">
      <formula1>tytuł</formula1>
    </dataValidation>
    <dataValidation allowBlank="1" showInputMessage="1" showErrorMessage="1" error="błędny wpis" sqref="F9:F133" xr:uid="{00000000-0002-0000-0200-000001000000}"/>
  </dataValidations>
  <hyperlinks>
    <hyperlink ref="H10" r:id="rId1" xr:uid="{00000000-0004-0000-0200-000000000000}"/>
    <hyperlink ref="H11:H24" r:id="rId2" display="https://bbb.umed.wroc.pl/b/agn-hiq-csq-l8z" xr:uid="{00000000-0004-0000-0200-000001000000}"/>
  </hyperlinks>
  <printOptions horizontalCentered="1"/>
  <pageMargins left="0" right="0" top="0" bottom="0.2" header="0" footer="0"/>
  <pageSetup paperSize="9" scale="49" fitToHeight="2" orientation="landscape" r:id="rId3"/>
  <headerFooter>
    <oddFooter>&amp;R&amp;P/&amp;N</oddFooter>
  </headerFooter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27"/>
  <sheetViews>
    <sheetView workbookViewId="0">
      <selection sqref="A1:IV65536"/>
    </sheetView>
  </sheetViews>
  <sheetFormatPr defaultColWidth="9.109375" defaultRowHeight="14.4" x14ac:dyDescent="0.3"/>
  <cols>
    <col min="1" max="1" width="13.44140625" style="1" customWidth="1"/>
    <col min="2" max="2" width="9.109375" style="1"/>
    <col min="3" max="3" width="31.44140625" style="1" customWidth="1"/>
    <col min="4" max="7" width="9.109375" style="1"/>
    <col min="8" max="8" width="21.5546875" style="1" bestFit="1" customWidth="1"/>
    <col min="9" max="9" width="9.109375" style="1"/>
    <col min="10" max="10" width="79.6640625" style="2" bestFit="1" customWidth="1"/>
    <col min="11" max="16384" width="9.109375" style="1"/>
  </cols>
  <sheetData>
    <row r="2" spans="1:10" x14ac:dyDescent="0.3">
      <c r="A2" s="1" t="s">
        <v>54</v>
      </c>
      <c r="C2" s="1" t="s">
        <v>59</v>
      </c>
      <c r="E2" s="1" t="s">
        <v>67</v>
      </c>
      <c r="H2" s="1" t="s">
        <v>78</v>
      </c>
      <c r="J2" s="3" t="s">
        <v>79</v>
      </c>
    </row>
    <row r="3" spans="1:10" x14ac:dyDescent="0.3">
      <c r="A3" s="1" t="s">
        <v>60</v>
      </c>
      <c r="C3" s="1" t="s">
        <v>65</v>
      </c>
      <c r="E3" s="1" t="s">
        <v>80</v>
      </c>
      <c r="H3" s="1" t="s">
        <v>62</v>
      </c>
      <c r="J3" s="3" t="s">
        <v>81</v>
      </c>
    </row>
    <row r="4" spans="1:10" x14ac:dyDescent="0.3">
      <c r="A4" s="1" t="s">
        <v>76</v>
      </c>
      <c r="C4" s="1" t="s">
        <v>68</v>
      </c>
      <c r="E4" s="1" t="s">
        <v>82</v>
      </c>
      <c r="H4" s="1" t="s">
        <v>83</v>
      </c>
      <c r="J4" s="3" t="s">
        <v>84</v>
      </c>
    </row>
    <row r="5" spans="1:10" x14ac:dyDescent="0.3">
      <c r="A5" s="1" t="s">
        <v>69</v>
      </c>
      <c r="C5" s="1" t="s">
        <v>85</v>
      </c>
      <c r="E5" s="1" t="s">
        <v>86</v>
      </c>
      <c r="H5" s="1" t="s">
        <v>87</v>
      </c>
      <c r="J5" s="3" t="s">
        <v>88</v>
      </c>
    </row>
    <row r="6" spans="1:10" x14ac:dyDescent="0.3">
      <c r="A6" s="1" t="s">
        <v>71</v>
      </c>
      <c r="C6" s="1" t="s">
        <v>89</v>
      </c>
      <c r="E6" s="1" t="s">
        <v>90</v>
      </c>
      <c r="H6" s="1" t="s">
        <v>91</v>
      </c>
      <c r="J6" s="3" t="s">
        <v>92</v>
      </c>
    </row>
    <row r="7" spans="1:10" x14ac:dyDescent="0.3">
      <c r="A7" s="1" t="s">
        <v>93</v>
      </c>
      <c r="C7" s="1" t="s">
        <v>94</v>
      </c>
      <c r="E7" s="1" t="s">
        <v>95</v>
      </c>
      <c r="H7" s="1" t="s">
        <v>96</v>
      </c>
      <c r="J7" s="3" t="s">
        <v>97</v>
      </c>
    </row>
    <row r="8" spans="1:10" x14ac:dyDescent="0.3">
      <c r="A8" s="1" t="s">
        <v>98</v>
      </c>
      <c r="C8" s="1" t="s">
        <v>99</v>
      </c>
      <c r="E8" s="1" t="s">
        <v>56</v>
      </c>
      <c r="H8" s="1" t="s">
        <v>100</v>
      </c>
      <c r="J8" s="3" t="s">
        <v>101</v>
      </c>
    </row>
    <row r="9" spans="1:10" x14ac:dyDescent="0.3">
      <c r="C9" s="1" t="s">
        <v>102</v>
      </c>
      <c r="E9" s="1" t="s">
        <v>103</v>
      </c>
      <c r="H9" s="1" t="s">
        <v>104</v>
      </c>
      <c r="J9" s="3" t="s">
        <v>105</v>
      </c>
    </row>
    <row r="10" spans="1:10" x14ac:dyDescent="0.3">
      <c r="C10" s="1" t="s">
        <v>106</v>
      </c>
      <c r="E10" s="1" t="s">
        <v>107</v>
      </c>
      <c r="H10" s="1" t="s">
        <v>108</v>
      </c>
      <c r="J10" s="3" t="s">
        <v>109</v>
      </c>
    </row>
    <row r="11" spans="1:10" x14ac:dyDescent="0.3">
      <c r="C11" s="1" t="s">
        <v>110</v>
      </c>
      <c r="H11" s="1" t="s">
        <v>111</v>
      </c>
      <c r="J11" s="3" t="s">
        <v>112</v>
      </c>
    </row>
    <row r="12" spans="1:10" x14ac:dyDescent="0.3">
      <c r="C12" s="1" t="s">
        <v>77</v>
      </c>
      <c r="H12" s="1" t="s">
        <v>113</v>
      </c>
      <c r="J12" s="3" t="s">
        <v>114</v>
      </c>
    </row>
    <row r="13" spans="1:10" x14ac:dyDescent="0.3">
      <c r="H13" s="1" t="s">
        <v>115</v>
      </c>
      <c r="J13" s="3" t="s">
        <v>116</v>
      </c>
    </row>
    <row r="14" spans="1:10" x14ac:dyDescent="0.3">
      <c r="H14" s="1" t="s">
        <v>73</v>
      </c>
      <c r="J14" s="3" t="s">
        <v>117</v>
      </c>
    </row>
    <row r="15" spans="1:10" x14ac:dyDescent="0.3">
      <c r="H15" s="1" t="s">
        <v>118</v>
      </c>
      <c r="J15" s="3" t="s">
        <v>119</v>
      </c>
    </row>
    <row r="16" spans="1:10" x14ac:dyDescent="0.3">
      <c r="H16" s="1" t="s">
        <v>57</v>
      </c>
      <c r="J16" s="3" t="s">
        <v>120</v>
      </c>
    </row>
    <row r="17" spans="10:10" x14ac:dyDescent="0.3">
      <c r="J17" s="3" t="s">
        <v>121</v>
      </c>
    </row>
    <row r="18" spans="10:10" x14ac:dyDescent="0.3">
      <c r="J18" s="3" t="s">
        <v>122</v>
      </c>
    </row>
    <row r="19" spans="10:10" x14ac:dyDescent="0.3">
      <c r="J19" s="3" t="s">
        <v>123</v>
      </c>
    </row>
    <row r="20" spans="10:10" x14ac:dyDescent="0.3">
      <c r="J20" s="3" t="s">
        <v>124</v>
      </c>
    </row>
    <row r="21" spans="10:10" x14ac:dyDescent="0.3">
      <c r="J21" s="3" t="s">
        <v>125</v>
      </c>
    </row>
    <row r="22" spans="10:10" x14ac:dyDescent="0.3">
      <c r="J22" s="3" t="s">
        <v>126</v>
      </c>
    </row>
    <row r="23" spans="10:10" x14ac:dyDescent="0.3">
      <c r="J23" s="3" t="s">
        <v>127</v>
      </c>
    </row>
    <row r="24" spans="10:10" x14ac:dyDescent="0.3">
      <c r="J24" s="3" t="s">
        <v>128</v>
      </c>
    </row>
    <row r="25" spans="10:10" x14ac:dyDescent="0.3">
      <c r="J25" s="3" t="s">
        <v>129</v>
      </c>
    </row>
    <row r="26" spans="10:10" x14ac:dyDescent="0.3">
      <c r="J26" s="3" t="s">
        <v>130</v>
      </c>
    </row>
    <row r="27" spans="10:10" x14ac:dyDescent="0.3">
      <c r="J27" s="3" t="s">
        <v>131</v>
      </c>
    </row>
    <row r="28" spans="10:10" x14ac:dyDescent="0.3">
      <c r="J28" s="3" t="s">
        <v>132</v>
      </c>
    </row>
    <row r="29" spans="10:10" x14ac:dyDescent="0.3">
      <c r="J29" s="3" t="s">
        <v>133</v>
      </c>
    </row>
    <row r="30" spans="10:10" x14ac:dyDescent="0.3">
      <c r="J30" s="3" t="s">
        <v>134</v>
      </c>
    </row>
    <row r="31" spans="10:10" x14ac:dyDescent="0.3">
      <c r="J31" s="3" t="s">
        <v>135</v>
      </c>
    </row>
    <row r="32" spans="10:10" x14ac:dyDescent="0.3">
      <c r="J32" s="3" t="s">
        <v>136</v>
      </c>
    </row>
    <row r="33" spans="10:10" x14ac:dyDescent="0.3">
      <c r="J33" s="3" t="s">
        <v>137</v>
      </c>
    </row>
    <row r="34" spans="10:10" x14ac:dyDescent="0.3">
      <c r="J34" s="3" t="s">
        <v>138</v>
      </c>
    </row>
    <row r="35" spans="10:10" x14ac:dyDescent="0.3">
      <c r="J35" s="3" t="s">
        <v>139</v>
      </c>
    </row>
    <row r="36" spans="10:10" x14ac:dyDescent="0.3">
      <c r="J36" s="3" t="s">
        <v>140</v>
      </c>
    </row>
    <row r="37" spans="10:10" x14ac:dyDescent="0.3">
      <c r="J37" s="3" t="s">
        <v>141</v>
      </c>
    </row>
    <row r="38" spans="10:10" x14ac:dyDescent="0.3">
      <c r="J38" s="3" t="s">
        <v>142</v>
      </c>
    </row>
    <row r="39" spans="10:10" x14ac:dyDescent="0.3">
      <c r="J39" s="3" t="s">
        <v>143</v>
      </c>
    </row>
    <row r="40" spans="10:10" x14ac:dyDescent="0.3">
      <c r="J40" s="3" t="s">
        <v>144</v>
      </c>
    </row>
    <row r="41" spans="10:10" x14ac:dyDescent="0.3">
      <c r="J41" s="3" t="s">
        <v>145</v>
      </c>
    </row>
    <row r="42" spans="10:10" x14ac:dyDescent="0.3">
      <c r="J42" s="3" t="s">
        <v>146</v>
      </c>
    </row>
    <row r="43" spans="10:10" x14ac:dyDescent="0.3">
      <c r="J43" s="3" t="s">
        <v>147</v>
      </c>
    </row>
    <row r="44" spans="10:10" x14ac:dyDescent="0.3">
      <c r="J44" s="3" t="s">
        <v>148</v>
      </c>
    </row>
    <row r="45" spans="10:10" x14ac:dyDescent="0.3">
      <c r="J45" s="3" t="s">
        <v>149</v>
      </c>
    </row>
    <row r="46" spans="10:10" x14ac:dyDescent="0.3">
      <c r="J46" s="3" t="s">
        <v>150</v>
      </c>
    </row>
    <row r="47" spans="10:10" x14ac:dyDescent="0.3">
      <c r="J47" s="3" t="s">
        <v>151</v>
      </c>
    </row>
    <row r="48" spans="10:10" x14ac:dyDescent="0.3">
      <c r="J48" s="3" t="s">
        <v>152</v>
      </c>
    </row>
    <row r="49" spans="10:10" x14ac:dyDescent="0.3">
      <c r="J49" s="3" t="s">
        <v>153</v>
      </c>
    </row>
    <row r="50" spans="10:10" x14ac:dyDescent="0.3">
      <c r="J50" s="3" t="s">
        <v>154</v>
      </c>
    </row>
    <row r="51" spans="10:10" x14ac:dyDescent="0.3">
      <c r="J51" s="3" t="s">
        <v>155</v>
      </c>
    </row>
    <row r="52" spans="10:10" x14ac:dyDescent="0.3">
      <c r="J52" s="3" t="s">
        <v>156</v>
      </c>
    </row>
    <row r="53" spans="10:10" x14ac:dyDescent="0.3">
      <c r="J53" s="3" t="s">
        <v>157</v>
      </c>
    </row>
    <row r="54" spans="10:10" x14ac:dyDescent="0.3">
      <c r="J54" s="3" t="s">
        <v>158</v>
      </c>
    </row>
    <row r="55" spans="10:10" x14ac:dyDescent="0.3">
      <c r="J55" s="3" t="s">
        <v>159</v>
      </c>
    </row>
    <row r="56" spans="10:10" x14ac:dyDescent="0.3">
      <c r="J56" s="3" t="s">
        <v>160</v>
      </c>
    </row>
    <row r="57" spans="10:10" x14ac:dyDescent="0.3">
      <c r="J57" s="3" t="s">
        <v>161</v>
      </c>
    </row>
    <row r="58" spans="10:10" x14ac:dyDescent="0.3">
      <c r="J58" s="3" t="s">
        <v>162</v>
      </c>
    </row>
    <row r="59" spans="10:10" x14ac:dyDescent="0.3">
      <c r="J59" s="3" t="s">
        <v>163</v>
      </c>
    </row>
    <row r="60" spans="10:10" x14ac:dyDescent="0.3">
      <c r="J60" s="3" t="s">
        <v>164</v>
      </c>
    </row>
    <row r="61" spans="10:10" x14ac:dyDescent="0.3">
      <c r="J61" s="3" t="s">
        <v>165</v>
      </c>
    </row>
    <row r="62" spans="10:10" x14ac:dyDescent="0.3">
      <c r="J62" s="3" t="s">
        <v>166</v>
      </c>
    </row>
    <row r="63" spans="10:10" x14ac:dyDescent="0.3">
      <c r="J63" s="3" t="s">
        <v>167</v>
      </c>
    </row>
    <row r="64" spans="10:10" x14ac:dyDescent="0.3">
      <c r="J64" s="3" t="s">
        <v>168</v>
      </c>
    </row>
    <row r="65" spans="10:10" x14ac:dyDescent="0.3">
      <c r="J65" s="3" t="s">
        <v>169</v>
      </c>
    </row>
    <row r="66" spans="10:10" x14ac:dyDescent="0.3">
      <c r="J66" s="3" t="s">
        <v>170</v>
      </c>
    </row>
    <row r="67" spans="10:10" x14ac:dyDescent="0.3">
      <c r="J67" s="1" t="s">
        <v>171</v>
      </c>
    </row>
    <row r="68" spans="10:10" x14ac:dyDescent="0.3">
      <c r="J68" s="3" t="s">
        <v>172</v>
      </c>
    </row>
    <row r="69" spans="10:10" x14ac:dyDescent="0.3">
      <c r="J69" s="3" t="s">
        <v>173</v>
      </c>
    </row>
    <row r="70" spans="10:10" x14ac:dyDescent="0.3">
      <c r="J70" s="3" t="s">
        <v>174</v>
      </c>
    </row>
    <row r="71" spans="10:10" x14ac:dyDescent="0.3">
      <c r="J71" s="3" t="s">
        <v>175</v>
      </c>
    </row>
    <row r="72" spans="10:10" x14ac:dyDescent="0.3">
      <c r="J72" s="3" t="s">
        <v>176</v>
      </c>
    </row>
    <row r="73" spans="10:10" x14ac:dyDescent="0.3">
      <c r="J73" s="3" t="s">
        <v>177</v>
      </c>
    </row>
    <row r="74" spans="10:10" x14ac:dyDescent="0.3">
      <c r="J74" s="3" t="s">
        <v>178</v>
      </c>
    </row>
    <row r="75" spans="10:10" x14ac:dyDescent="0.3">
      <c r="J75" s="3" t="s">
        <v>179</v>
      </c>
    </row>
    <row r="76" spans="10:10" x14ac:dyDescent="0.3">
      <c r="J76" s="3" t="s">
        <v>180</v>
      </c>
    </row>
    <row r="77" spans="10:10" x14ac:dyDescent="0.3">
      <c r="J77" s="3" t="s">
        <v>181</v>
      </c>
    </row>
    <row r="78" spans="10:10" x14ac:dyDescent="0.3">
      <c r="J78" s="3" t="s">
        <v>182</v>
      </c>
    </row>
    <row r="79" spans="10:10" x14ac:dyDescent="0.3">
      <c r="J79" s="3" t="s">
        <v>183</v>
      </c>
    </row>
    <row r="80" spans="10:10" x14ac:dyDescent="0.3">
      <c r="J80" s="3" t="s">
        <v>184</v>
      </c>
    </row>
    <row r="81" spans="10:10" x14ac:dyDescent="0.3">
      <c r="J81" s="3" t="s">
        <v>185</v>
      </c>
    </row>
    <row r="82" spans="10:10" x14ac:dyDescent="0.3">
      <c r="J82" s="3" t="s">
        <v>186</v>
      </c>
    </row>
    <row r="83" spans="10:10" x14ac:dyDescent="0.3">
      <c r="J83" s="3" t="s">
        <v>187</v>
      </c>
    </row>
    <row r="84" spans="10:10" x14ac:dyDescent="0.3">
      <c r="J84" s="3" t="s">
        <v>188</v>
      </c>
    </row>
    <row r="85" spans="10:10" x14ac:dyDescent="0.3">
      <c r="J85" s="3" t="s">
        <v>189</v>
      </c>
    </row>
    <row r="86" spans="10:10" x14ac:dyDescent="0.3">
      <c r="J86" s="3" t="s">
        <v>190</v>
      </c>
    </row>
    <row r="87" spans="10:10" x14ac:dyDescent="0.3">
      <c r="J87" s="3" t="s">
        <v>191</v>
      </c>
    </row>
    <row r="88" spans="10:10" x14ac:dyDescent="0.3">
      <c r="J88" s="3" t="s">
        <v>192</v>
      </c>
    </row>
    <row r="89" spans="10:10" x14ac:dyDescent="0.3">
      <c r="J89" s="2" t="s">
        <v>193</v>
      </c>
    </row>
    <row r="90" spans="10:10" x14ac:dyDescent="0.3">
      <c r="J90" s="3" t="s">
        <v>194</v>
      </c>
    </row>
    <row r="91" spans="10:10" x14ac:dyDescent="0.3">
      <c r="J91" s="3" t="s">
        <v>195</v>
      </c>
    </row>
    <row r="92" spans="10:10" x14ac:dyDescent="0.3">
      <c r="J92" s="3" t="s">
        <v>196</v>
      </c>
    </row>
    <row r="93" spans="10:10" x14ac:dyDescent="0.3">
      <c r="J93" s="3" t="s">
        <v>197</v>
      </c>
    </row>
    <row r="94" spans="10:10" x14ac:dyDescent="0.3">
      <c r="J94" s="3" t="s">
        <v>55</v>
      </c>
    </row>
    <row r="95" spans="10:10" x14ac:dyDescent="0.3">
      <c r="J95" s="3" t="s">
        <v>198</v>
      </c>
    </row>
    <row r="96" spans="10:10" x14ac:dyDescent="0.3">
      <c r="J96" s="3" t="s">
        <v>199</v>
      </c>
    </row>
    <row r="97" spans="10:10" x14ac:dyDescent="0.3">
      <c r="J97" s="3" t="s">
        <v>200</v>
      </c>
    </row>
    <row r="98" spans="10:10" x14ac:dyDescent="0.3">
      <c r="J98" s="3" t="s">
        <v>201</v>
      </c>
    </row>
    <row r="99" spans="10:10" x14ac:dyDescent="0.3">
      <c r="J99" s="3" t="s">
        <v>202</v>
      </c>
    </row>
    <row r="100" spans="10:10" x14ac:dyDescent="0.3">
      <c r="J100" s="3" t="s">
        <v>203</v>
      </c>
    </row>
    <row r="101" spans="10:10" x14ac:dyDescent="0.3">
      <c r="J101" s="3" t="s">
        <v>204</v>
      </c>
    </row>
    <row r="102" spans="10:10" x14ac:dyDescent="0.3">
      <c r="J102" s="3" t="s">
        <v>61</v>
      </c>
    </row>
    <row r="103" spans="10:10" x14ac:dyDescent="0.3">
      <c r="J103" s="3" t="s">
        <v>205</v>
      </c>
    </row>
    <row r="104" spans="10:10" x14ac:dyDescent="0.3">
      <c r="J104" s="3" t="s">
        <v>206</v>
      </c>
    </row>
    <row r="105" spans="10:10" x14ac:dyDescent="0.3">
      <c r="J105" s="3" t="s">
        <v>207</v>
      </c>
    </row>
    <row r="106" spans="10:10" x14ac:dyDescent="0.3">
      <c r="J106" s="3" t="s">
        <v>208</v>
      </c>
    </row>
    <row r="107" spans="10:10" x14ac:dyDescent="0.3">
      <c r="J107" s="3" t="s">
        <v>209</v>
      </c>
    </row>
    <row r="108" spans="10:10" x14ac:dyDescent="0.3">
      <c r="J108" s="3" t="s">
        <v>210</v>
      </c>
    </row>
    <row r="109" spans="10:10" x14ac:dyDescent="0.3">
      <c r="J109" s="3" t="s">
        <v>211</v>
      </c>
    </row>
    <row r="110" spans="10:10" x14ac:dyDescent="0.3">
      <c r="J110" s="3" t="s">
        <v>212</v>
      </c>
    </row>
    <row r="111" spans="10:10" x14ac:dyDescent="0.3">
      <c r="J111" s="3" t="s">
        <v>66</v>
      </c>
    </row>
    <row r="112" spans="10:10" x14ac:dyDescent="0.3">
      <c r="J112" s="3" t="s">
        <v>213</v>
      </c>
    </row>
    <row r="113" spans="10:10" x14ac:dyDescent="0.3">
      <c r="J113" s="3" t="s">
        <v>214</v>
      </c>
    </row>
    <row r="114" spans="10:10" x14ac:dyDescent="0.3">
      <c r="J114" s="3" t="s">
        <v>215</v>
      </c>
    </row>
    <row r="115" spans="10:10" x14ac:dyDescent="0.3">
      <c r="J115" s="3" t="s">
        <v>70</v>
      </c>
    </row>
    <row r="116" spans="10:10" x14ac:dyDescent="0.3">
      <c r="J116" s="3" t="s">
        <v>216</v>
      </c>
    </row>
    <row r="117" spans="10:10" x14ac:dyDescent="0.3">
      <c r="J117" s="3" t="s">
        <v>217</v>
      </c>
    </row>
    <row r="118" spans="10:10" x14ac:dyDescent="0.3">
      <c r="J118" s="3" t="s">
        <v>218</v>
      </c>
    </row>
    <row r="119" spans="10:10" x14ac:dyDescent="0.3">
      <c r="J119" s="3" t="s">
        <v>219</v>
      </c>
    </row>
    <row r="120" spans="10:10" x14ac:dyDescent="0.3">
      <c r="J120" s="3" t="s">
        <v>220</v>
      </c>
    </row>
    <row r="121" spans="10:10" x14ac:dyDescent="0.3">
      <c r="J121" s="3" t="s">
        <v>221</v>
      </c>
    </row>
    <row r="122" spans="10:10" x14ac:dyDescent="0.3">
      <c r="J122" s="3" t="s">
        <v>222</v>
      </c>
    </row>
    <row r="123" spans="10:10" x14ac:dyDescent="0.3">
      <c r="J123" s="3" t="s">
        <v>223</v>
      </c>
    </row>
    <row r="124" spans="10:10" x14ac:dyDescent="0.3">
      <c r="J124" s="3" t="s">
        <v>224</v>
      </c>
    </row>
    <row r="125" spans="10:10" x14ac:dyDescent="0.3">
      <c r="J125" s="2" t="s">
        <v>225</v>
      </c>
    </row>
    <row r="126" spans="10:10" x14ac:dyDescent="0.3">
      <c r="J126" s="2" t="s">
        <v>226</v>
      </c>
    </row>
    <row r="127" spans="10:10" x14ac:dyDescent="0.3">
      <c r="J127" s="2" t="s">
        <v>227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Arkusz1</vt:lpstr>
      <vt:lpstr>Arkusz2</vt:lpstr>
      <vt:lpstr>harmonogram</vt:lpstr>
      <vt:lpstr>Arkusz4</vt:lpstr>
      <vt:lpstr>dni_tygodnia</vt:lpstr>
      <vt:lpstr>forma_zajęć</vt:lpstr>
      <vt:lpstr>harmonogram!Print_Area</vt:lpstr>
      <vt:lpstr>harmonogram!Print_Titles</vt:lpstr>
      <vt:lpstr>stanowisko</vt:lpstr>
      <vt:lpstr>tytuł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WNOZ1</cp:lastModifiedBy>
  <cp:lastPrinted>2015-05-07T06:39:57Z</cp:lastPrinted>
  <dcterms:created xsi:type="dcterms:W3CDTF">2014-07-23T09:59:22Z</dcterms:created>
  <dcterms:modified xsi:type="dcterms:W3CDTF">2021-03-30T08:19:39Z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