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showInkAnnotation="0"/>
  <bookViews>
    <workbookView xWindow="0" yWindow="0" windowWidth="23040" windowHeight="8490" activeTab="2"/>
  </bookViews>
  <sheets>
    <sheet name="Arkusz1" sheetId="5" r:id="rId1"/>
    <sheet name="Arkusz2" sheetId="6" r:id="rId2"/>
    <sheet name="harmonogram" sheetId="1" r:id="rId3"/>
    <sheet name="Arkusz4" sheetId="4" state="hidden" r:id="rId4"/>
  </sheets>
  <definedNames>
    <definedName name="_xlnm._FilterDatabase" localSheetId="2" hidden="1">harmonogram!$A$9:$S$157</definedName>
    <definedName name="dni_tygodnia">Arkusz4!$A$2:$A$8</definedName>
    <definedName name="forma_zajęć">Arkusz4!$C$2:$C$13</definedName>
    <definedName name="Jednostka_organizacyjna">harmonogram!#REF!</definedName>
    <definedName name="Print_Area" localSheetId="2">harmonogram!$B$1:$N$88</definedName>
    <definedName name="Print_Titles" localSheetId="2">harmonogram!$1:$9</definedName>
    <definedName name="stanowisko">Arkusz4!$H$2:$H$12</definedName>
    <definedName name="tytuł">Arkusz4!$E$2:$E$10</definedName>
  </definedNames>
  <calcPr calcId="191029"/>
  <pivotCaches>
    <pivotCache cacheId="0" r:id="rId5"/>
  </pivotCaches>
</workbook>
</file>

<file path=xl/calcChain.xml><?xml version="1.0" encoding="utf-8"?>
<calcChain xmlns="http://schemas.openxmlformats.org/spreadsheetml/2006/main">
  <c r="Q141" i="1" l="1"/>
  <c r="Q140" i="1"/>
  <c r="Q139" i="1"/>
  <c r="Q138" i="1"/>
  <c r="Q143" i="1"/>
  <c r="Q144" i="1"/>
  <c r="Q145" i="1"/>
  <c r="Q146" i="1"/>
  <c r="Q147" i="1"/>
  <c r="Q148" i="1"/>
  <c r="Q149" i="1"/>
  <c r="Q150" i="1"/>
  <c r="Q151" i="1"/>
  <c r="Q152" i="1"/>
  <c r="Q142" i="1"/>
  <c r="Q72" i="1"/>
  <c r="Q40" i="1"/>
  <c r="Q41" i="1"/>
  <c r="Q42" i="1"/>
  <c r="Q43" i="1"/>
  <c r="Q39" i="1"/>
  <c r="Q91" i="1" l="1"/>
  <c r="Q90" i="1"/>
  <c r="Q82" i="1"/>
  <c r="Q83" i="1"/>
  <c r="Q38" i="1" l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54" i="1" l="1"/>
  <c r="Q137" i="1" l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76" i="1"/>
  <c r="Q75" i="1"/>
  <c r="Q74" i="1"/>
  <c r="Q73" i="1"/>
  <c r="Q71" i="1"/>
  <c r="Q70" i="1"/>
  <c r="Q69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68" i="1"/>
  <c r="Q92" i="1"/>
  <c r="Q89" i="1"/>
  <c r="Q88" i="1"/>
  <c r="Q87" i="1"/>
  <c r="Q86" i="1"/>
  <c r="Q85" i="1"/>
  <c r="Q84" i="1"/>
  <c r="Q81" i="1"/>
  <c r="Q80" i="1"/>
  <c r="Q79" i="1"/>
  <c r="Q78" i="1"/>
  <c r="Q77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44" i="1"/>
  <c r="Q45" i="1"/>
  <c r="Q46" i="1"/>
  <c r="Q47" i="1"/>
  <c r="Q48" i="1"/>
  <c r="Q49" i="1"/>
  <c r="Q50" i="1"/>
  <c r="Q51" i="1"/>
  <c r="Q52" i="1"/>
  <c r="Q53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</calcChain>
</file>

<file path=xl/sharedStrings.xml><?xml version="1.0" encoding="utf-8"?>
<sst xmlns="http://schemas.openxmlformats.org/spreadsheetml/2006/main" count="1786" uniqueCount="304">
  <si>
    <t>Suma z ilość x liczba</t>
  </si>
  <si>
    <t>Przedmiot (nazwa zgodna z planem studiów)</t>
  </si>
  <si>
    <t>Forma zajęć (zgodna z obowiązującą Uchwałą)</t>
  </si>
  <si>
    <t>Grupa</t>
  </si>
  <si>
    <t>Suma</t>
  </si>
  <si>
    <t xml:space="preserve">Informatyka </t>
  </si>
  <si>
    <t xml:space="preserve">ćwiczenia </t>
  </si>
  <si>
    <t>gr. 1</t>
  </si>
  <si>
    <t>gr. 2</t>
  </si>
  <si>
    <t xml:space="preserve">seminarium </t>
  </si>
  <si>
    <t xml:space="preserve">wykład </t>
  </si>
  <si>
    <t>cały rok</t>
  </si>
  <si>
    <t xml:space="preserve">Język obcy </t>
  </si>
  <si>
    <t>gr.1,gr.2</t>
  </si>
  <si>
    <t>gr.1,gr.3</t>
  </si>
  <si>
    <t xml:space="preserve">Nauka o człowieku </t>
  </si>
  <si>
    <t xml:space="preserve">gr. 2 </t>
  </si>
  <si>
    <t xml:space="preserve">Podstawy demografii </t>
  </si>
  <si>
    <t xml:space="preserve">Podstawy epidemiologii </t>
  </si>
  <si>
    <t xml:space="preserve">Podstawy Psychologii </t>
  </si>
  <si>
    <t>gr.1</t>
  </si>
  <si>
    <t xml:space="preserve">Podstawy socjologii </t>
  </si>
  <si>
    <t xml:space="preserve">gr. 1 </t>
  </si>
  <si>
    <t xml:space="preserve">gr.2 </t>
  </si>
  <si>
    <t xml:space="preserve">Propedeutyka medycyny </t>
  </si>
  <si>
    <t xml:space="preserve">Propedeutyka zdrowia publicznego  </t>
  </si>
  <si>
    <t xml:space="preserve">Społeczeństwo obywatleskie/ Kapitał społeczny </t>
  </si>
  <si>
    <t xml:space="preserve">Społeczne i socialne funkcje państwa </t>
  </si>
  <si>
    <t xml:space="preserve">Sztuka wystąpień </t>
  </si>
  <si>
    <t xml:space="preserve">Zarzadzanie czasem </t>
  </si>
  <si>
    <t>HARMONOGRAM ZAJĘĆ dla ZDROWIE PUBLICZNE (rok 1, Istopień, stacjonarne)</t>
  </si>
  <si>
    <t>semestr letni</t>
  </si>
  <si>
    <t>Do wypełnienia przez Opiekuna Roku</t>
  </si>
  <si>
    <t>Do wypełnienia przez jednostki organizacyjne</t>
  </si>
  <si>
    <t>SPRAWDZENIE</t>
  </si>
  <si>
    <t>RD-D</t>
  </si>
  <si>
    <t>Moduł</t>
  </si>
  <si>
    <t>Data (zgodnie z kalendarzem roku akademickiego)</t>
  </si>
  <si>
    <t>Dzień tygodnia</t>
  </si>
  <si>
    <t>Godziny zajęć (od - do)</t>
  </si>
  <si>
    <t>Sala/Miejsce</t>
  </si>
  <si>
    <t>Jednostka organizacyjna</t>
  </si>
  <si>
    <t>Tytuł/stopień naukowy/zawodowy prowadzącego</t>
  </si>
  <si>
    <t>Stanowisko prowadzącego</t>
  </si>
  <si>
    <t>Imię prowadzącego</t>
  </si>
  <si>
    <t>Nazwisko prowadzącego</t>
  </si>
  <si>
    <t>Liczba godzin dydaktycznych</t>
  </si>
  <si>
    <t>ilość zajęć</t>
  </si>
  <si>
    <t>liczba godz.</t>
  </si>
  <si>
    <t>ilość x liczba</t>
  </si>
  <si>
    <t>spr.</t>
  </si>
  <si>
    <t>Uwagii</t>
  </si>
  <si>
    <t>język obcy</t>
  </si>
  <si>
    <t>lektorat</t>
  </si>
  <si>
    <t>poniedziałek</t>
  </si>
  <si>
    <t>Studium Języków Obcych</t>
  </si>
  <si>
    <t>mgr</t>
  </si>
  <si>
    <t>wykładowca</t>
  </si>
  <si>
    <t>bazy danych/ochrona danych w systemie opieki medycznej</t>
  </si>
  <si>
    <t>WY</t>
  </si>
  <si>
    <t>wtorek</t>
  </si>
  <si>
    <t>Zakład Ekonomiki i Jakości w Ochronie Zdrowia</t>
  </si>
  <si>
    <t>asystent</t>
  </si>
  <si>
    <t>Łukasz</t>
  </si>
  <si>
    <t>Rypicz</t>
  </si>
  <si>
    <t>SE</t>
  </si>
  <si>
    <t>Zakład Medycznych Nauk Społecznych</t>
  </si>
  <si>
    <t>dr</t>
  </si>
  <si>
    <t>CA</t>
  </si>
  <si>
    <t>czwartek</t>
  </si>
  <si>
    <t>Zakład Organizacji i Zarządzania</t>
  </si>
  <si>
    <t>piątek</t>
  </si>
  <si>
    <t>adiunkt</t>
  </si>
  <si>
    <t>starszy wykładowca</t>
  </si>
  <si>
    <t>środa</t>
  </si>
  <si>
    <t>WF</t>
  </si>
  <si>
    <t xml:space="preserve">adiunkt </t>
  </si>
  <si>
    <t>Diagnostyczne Laboratorium Naukowo-Dydaktyczne</t>
  </si>
  <si>
    <t>dr hab.</t>
  </si>
  <si>
    <t>I Katedra i Klinika Chirurgii Ogólnej, Gastroenterologicznej i Endokrynologicznej</t>
  </si>
  <si>
    <t>dr inż.</t>
  </si>
  <si>
    <t>doktorant 1 roku</t>
  </si>
  <si>
    <t>I Katedra i Klinika Ginekologii i Położnictwa</t>
  </si>
  <si>
    <t>CN</t>
  </si>
  <si>
    <t>lek.</t>
  </si>
  <si>
    <t>doktorant 2 roku</t>
  </si>
  <si>
    <t>I Katedra i Klinika Pediatrii, Alergologii i Kardiologii</t>
  </si>
  <si>
    <t>CS</t>
  </si>
  <si>
    <t>lek. wet.</t>
  </si>
  <si>
    <t>doktorant 3 roku</t>
  </si>
  <si>
    <t>II Katedra i Klinika Chirurgii Ogólnej i Chirurgii Onkologicznej</t>
  </si>
  <si>
    <t>sobota</t>
  </si>
  <si>
    <t>CL</t>
  </si>
  <si>
    <t>lek. Dent.</t>
  </si>
  <si>
    <t>doktorant 4 roku</t>
  </si>
  <si>
    <t>II Katedra i Klinika Ginekologii i Położnictwa</t>
  </si>
  <si>
    <t>niedziela</t>
  </si>
  <si>
    <t>CK</t>
  </si>
  <si>
    <t>doktorant przedłużenie</t>
  </si>
  <si>
    <t>II Katedra i Klinika Pediatrii, Gastroenterologii i Żywienia</t>
  </si>
  <si>
    <t>PP</t>
  </si>
  <si>
    <t>mgr inż.</t>
  </si>
  <si>
    <t>instruktor</t>
  </si>
  <si>
    <t>III Katedra i Klinika Pediatrii, Immunologii i Reumatologii Wieku Rozwojowego</t>
  </si>
  <si>
    <t>ćw. specjalistyczne-magisterskie</t>
  </si>
  <si>
    <t>prof. dr hab.</t>
  </si>
  <si>
    <t>lektor</t>
  </si>
  <si>
    <t>Katedra Analityki Medycznej</t>
  </si>
  <si>
    <t>LE</t>
  </si>
  <si>
    <t>profesor nadzwyczajny</t>
  </si>
  <si>
    <t>Katedra Anestezjologii i Intensywnej Terapii</t>
  </si>
  <si>
    <t>profesor wizytujący</t>
  </si>
  <si>
    <t>Katedra Biofizyki</t>
  </si>
  <si>
    <t>profesor zwyczajny</t>
  </si>
  <si>
    <t>Katedra Chirurgii Naczyniowej, Ogólnej i Transplantacyjnej</t>
  </si>
  <si>
    <t>Katedra Chirurgii Urazowej</t>
  </si>
  <si>
    <t>umowa cywilnoprawna</t>
  </si>
  <si>
    <t>Katedra Chorób Serca</t>
  </si>
  <si>
    <t>Katedra Chorób Zakaźnych, Chorób Wątroby i Nabytych Niedoborów Odpornościowych</t>
  </si>
  <si>
    <t>Katedra Gastroenterologii i Hepatologii</t>
  </si>
  <si>
    <t>Katedra i Klinika Angiologii, Nadciśnienia Tętniczego i Diabetologii</t>
  </si>
  <si>
    <t>Katedra i Klinika Chirurgii i Urologii Dziecięcej</t>
  </si>
  <si>
    <t>Katedra i Klinika Chirurgii Klatki Piersiowej</t>
  </si>
  <si>
    <t>Katedra i Klinika Chirurgii Przewodu Pokarmowego i Chirurgii Ogólnej</t>
  </si>
  <si>
    <t>Katedra i Klinika Chirurgii Serca</t>
  </si>
  <si>
    <t>Katedra i Klinika Chirurgii Szczękowo-Twarzowej</t>
  </si>
  <si>
    <t>Katedra i Klinika Chorób Wewnętrznych i Alergologii</t>
  </si>
  <si>
    <t>Katedra i Klinika Chorób Wewnętrznych, Zawodowych, Nadciśnienia Tętniczego i Onkologii Klinicznej</t>
  </si>
  <si>
    <t>Katedra i Klinika Dermatologii, Wenerologii i Alergologii</t>
  </si>
  <si>
    <t>Katedra i Klinika Endokrynologii i Diabetologii Wieku Rozwojowego</t>
  </si>
  <si>
    <t>Katedra i Klinika Endokrynologii, Diabetologii i Leczenia Izotopami</t>
  </si>
  <si>
    <t>Katedra i Klinika Hematologii, Nowotworów Krwi i Transplantacji Szpiku</t>
  </si>
  <si>
    <t>Katedra i Klinika Kardiologii</t>
  </si>
  <si>
    <t>Katedra i Klinika Nefrologii i Medycyny Transplantacyjnej</t>
  </si>
  <si>
    <t>Katedra i Klinika Nefrologii Pediatrycznej</t>
  </si>
  <si>
    <t>Katedra i Klinika Neonatologii</t>
  </si>
  <si>
    <t>Katedra i Klinika Neurochirurgii</t>
  </si>
  <si>
    <t>Katedra i Klinika Okulistyki</t>
  </si>
  <si>
    <t>Katedra i Klinika Otolaryngologii, Chirurgii Głowy i Szyi</t>
  </si>
  <si>
    <t>Katedra i Klinika Pediatrii i Chorób Infekcyjnych</t>
  </si>
  <si>
    <t>Katedra i Klinika Pulmonologii i Nowotworów Płuc</t>
  </si>
  <si>
    <t>Katedra i Klinika Reumatologii i Chorób Wewnętrznych</t>
  </si>
  <si>
    <t>Katedra i Klinika Transplantacji Szpiku, Onkologii i Hematologii Dziecięcej</t>
  </si>
  <si>
    <t>Katedra i Klinika Urologii i Onkologii Urologicznej</t>
  </si>
  <si>
    <t>Katedra i Zakład Anatomii Prawidłowej</t>
  </si>
  <si>
    <t>Katedra i Zakład Biochemii Farmaceutycznej</t>
  </si>
  <si>
    <t>Katedra i Zakład Biochemii Lekarskiej</t>
  </si>
  <si>
    <t>Katedra i Zakład Biologii i Botaniki Farmaceutycznej</t>
  </si>
  <si>
    <t>Katedra i Zakład Biologii i Parazytologii Lekarskiej</t>
  </si>
  <si>
    <t>Katedra i Zakład Biomedycznych Analiz Środowiskowych</t>
  </si>
  <si>
    <t>Katedra i Zakład Bromatologii i Dietetyki</t>
  </si>
  <si>
    <t>Katedra i Zakład Chemii Analitycznej</t>
  </si>
  <si>
    <t>Katedra i Zakład Chemii Fizycznej</t>
  </si>
  <si>
    <t>Katedra i Zakład Chemii i Immunochemii</t>
  </si>
  <si>
    <t>Katedra i Zakład Chemii Leków</t>
  </si>
  <si>
    <t>Katedra i Zakład Chemii Nieorganicznej</t>
  </si>
  <si>
    <t>Katedra i Zakład Chemii Organicznej</t>
  </si>
  <si>
    <t>Katedra i Zakład Chirurgii Stomatologicznej</t>
  </si>
  <si>
    <t>Katedra i Zakład Farmakognozji</t>
  </si>
  <si>
    <t>Katedra i Zakład Farmakologii</t>
  </si>
  <si>
    <t>Katedra i Zakład Farmakologii Klinicznej</t>
  </si>
  <si>
    <t>Katedra i Zakład Fizjologii</t>
  </si>
  <si>
    <t>Katedra i Zakład Genetyki</t>
  </si>
  <si>
    <t>Katedra i Zakład Higieny</t>
  </si>
  <si>
    <t>Katedra i Zakład Histologii i Embriologii</t>
  </si>
  <si>
    <t>Katedra i Zakład Immunologii Klinicznej</t>
  </si>
  <si>
    <t>Katedra i Zakład Medycyny Rodzinnej</t>
  </si>
  <si>
    <t>Katedra i Zakład Medycyny Społecznej</t>
  </si>
  <si>
    <t>Katedra i Zakład Mikrobiologii</t>
  </si>
  <si>
    <t>Katedra i Zakład Podstaw Nauk Medycznych</t>
  </si>
  <si>
    <t>Katedra i Zakład Rehabilitacji</t>
  </si>
  <si>
    <t>Katedra i Zakład Technologii Leków</t>
  </si>
  <si>
    <t>Katedra i Zakład Technologii Postaci Leku</t>
  </si>
  <si>
    <t>Katedra i Zakład Toksykologii</t>
  </si>
  <si>
    <t>Katedra Medycyny Ratunkowej</t>
  </si>
  <si>
    <t>Katedra Medycyny Sądowej</t>
  </si>
  <si>
    <t>Katedra Neurologii</t>
  </si>
  <si>
    <t>Katedra Onkologii</t>
  </si>
  <si>
    <t>Katedra Ortopedii i Traumatologii Narządu Ruchu</t>
  </si>
  <si>
    <t>Katedra Ortopedii Szczękowej i Ortodoncji</t>
  </si>
  <si>
    <t>Katedra Patofizjologii</t>
  </si>
  <si>
    <t>Katedra Patomorfologii</t>
  </si>
  <si>
    <t>Katedra Patomorfologii i Cytologii Onkologicznej</t>
  </si>
  <si>
    <t>Katedra Pedagogiki</t>
  </si>
  <si>
    <t>Katedra Periodontologii</t>
  </si>
  <si>
    <t>Katedra Protetyki Stomatologicznej</t>
  </si>
  <si>
    <t>Katedra Psychiatrii</t>
  </si>
  <si>
    <t>Katedra Radiologii</t>
  </si>
  <si>
    <t>Katedra Stomatologii Zachowawczej i Dziecięcej</t>
  </si>
  <si>
    <t>Klinika Chirurgii Małoinwazyjnej i Proktologicznej</t>
  </si>
  <si>
    <t>Klinika Chirurgii Plastycznej</t>
  </si>
  <si>
    <t>Klinika Geriatrii</t>
  </si>
  <si>
    <t>Pracownia Analizy Elementarnej i Badań Strukturalnych</t>
  </si>
  <si>
    <t>Pracownia Przesiewowych Testów Aktywności Biologicznej i Gromadzenia Materiału Biologicznego</t>
  </si>
  <si>
    <t>Pracownicy podlegli Dziekanowi</t>
  </si>
  <si>
    <t>Samodzielna Pracownia Neurotoksykologii i Diagnostyki Środowiskowej</t>
  </si>
  <si>
    <t>Studium Wychowania Fizycznego i Sportu</t>
  </si>
  <si>
    <t>Zakład Anatomii Stomatologicznej</t>
  </si>
  <si>
    <t>Zakład Angiologii</t>
  </si>
  <si>
    <t>Zakład Chirurgii Eksperymentalnej i Badania Biomateriałów</t>
  </si>
  <si>
    <t>Zakład Chorób Układu Nerwowego</t>
  </si>
  <si>
    <t>Zakład Chorób Zakaźnych i Hepatologii</t>
  </si>
  <si>
    <t>Zakład Dietetyki</t>
  </si>
  <si>
    <t>Zakład Farmacji Przemysłowej</t>
  </si>
  <si>
    <t>Zakład Fizjoterapii</t>
  </si>
  <si>
    <t>Zakład Gerontologii</t>
  </si>
  <si>
    <t>Zakład Ginekologii</t>
  </si>
  <si>
    <t>Zakład Humanistycznych Nauk Lekarskich</t>
  </si>
  <si>
    <t>Zakład Humanistycznych Nauk Wydziału Farmaceutycznego</t>
  </si>
  <si>
    <t>Zakład Klinicznych Podstaw Fizjoterapii</t>
  </si>
  <si>
    <t>Zakład Lecznictwa Uzdrowiskowego, Historii Medycyny Fizykalnej i Balneologii</t>
  </si>
  <si>
    <t>Zakład Mikrobiologii Farmaceutycznej i Parazytologii</t>
  </si>
  <si>
    <t>Zakład Nauk Podstawowych</t>
  </si>
  <si>
    <t>Zakład Nauki Zawodu</t>
  </si>
  <si>
    <t>Zakład Otolaryngologii</t>
  </si>
  <si>
    <t>Zakład Pediatrii Społecznej</t>
  </si>
  <si>
    <t>Zakład Pielęgniarskiej Opieki Paliatywnej</t>
  </si>
  <si>
    <t>Zakład Pielęgniarstwa Anestezjologicznego i Intensywnej Opieki</t>
  </si>
  <si>
    <t>Zakład Pielęgniarstwa Internistycznego</t>
  </si>
  <si>
    <t>Zakład Położnictwa</t>
  </si>
  <si>
    <t>Zakład Położnictwa Praktycznego</t>
  </si>
  <si>
    <t>Zakład Praktycznej Nauki Zawodu Analityka</t>
  </si>
  <si>
    <t>Zakład Promocji Zdrowia</t>
  </si>
  <si>
    <t>Zakład Ratownictwa Medycznego</t>
  </si>
  <si>
    <t>Zakład Rehabilitacji w Dysfunkcjach Narządu Ruchu</t>
  </si>
  <si>
    <t>Zakład Specjalności Zabiegowych</t>
  </si>
  <si>
    <t>9.30-11.00</t>
  </si>
  <si>
    <t>08.00-9.30</t>
  </si>
  <si>
    <t>Propedeutyka medycyny 2</t>
  </si>
  <si>
    <t>Wychowanie fizyczne</t>
  </si>
  <si>
    <t>Studium Wychwania Fizycznego</t>
  </si>
  <si>
    <t>Podstawy Organizacji i zarządzania</t>
  </si>
  <si>
    <t>Podstawy Zdrowia środowiskowego</t>
  </si>
  <si>
    <t>Proppedeutyka zdrowia publicznego 2</t>
  </si>
  <si>
    <t xml:space="preserve">mgr inz. </t>
  </si>
  <si>
    <t xml:space="preserve">Dorota </t>
  </si>
  <si>
    <t xml:space="preserve">Kiedik </t>
  </si>
  <si>
    <t>Nauka o człowieku 2</t>
  </si>
  <si>
    <t>10.00-11.30</t>
  </si>
  <si>
    <t xml:space="preserve">Metody badań naukowych </t>
  </si>
  <si>
    <t>podstawy makro i mikroekonomii</t>
  </si>
  <si>
    <t xml:space="preserve">Podstawy prawa </t>
  </si>
  <si>
    <t>Systemy informacyjne</t>
  </si>
  <si>
    <t>wykład</t>
  </si>
  <si>
    <t>seminarium</t>
  </si>
  <si>
    <t>8 .00 -11.45</t>
  </si>
  <si>
    <t>rok akademicki 2021/2022</t>
  </si>
  <si>
    <t>wy</t>
  </si>
  <si>
    <t xml:space="preserve">WY </t>
  </si>
  <si>
    <t>15.00-18.45</t>
  </si>
  <si>
    <t xml:space="preserve">Izabela </t>
  </si>
  <si>
    <t>Witczak</t>
  </si>
  <si>
    <t>10.00-13.00</t>
  </si>
  <si>
    <t>10.00-13.45</t>
  </si>
  <si>
    <t>Barbara</t>
  </si>
  <si>
    <t xml:space="preserve">Grabowska </t>
  </si>
  <si>
    <t xml:space="preserve">Janina </t>
  </si>
  <si>
    <t>Kulińska</t>
  </si>
  <si>
    <t xml:space="preserve">Zakład Zdrowia Publicznego </t>
  </si>
  <si>
    <t xml:space="preserve">Grażyna </t>
  </si>
  <si>
    <t xml:space="preserve">Solecka </t>
  </si>
  <si>
    <t xml:space="preserve">Zakład Humanistycznych Nauk o Zdrowiu </t>
  </si>
  <si>
    <t xml:space="preserve">Maria </t>
  </si>
  <si>
    <t>Kmita</t>
  </si>
  <si>
    <t xml:space="preserve">Agnieszka </t>
  </si>
  <si>
    <t xml:space="preserve">Lintowska </t>
  </si>
  <si>
    <t>Opracowała: Dorota Kiedik ,                           Zakład Zdrowia Publicznego                              tel.  606 201 143</t>
  </si>
  <si>
    <t>12.00 -14.15</t>
  </si>
  <si>
    <t>9.00-12.45</t>
  </si>
  <si>
    <t>12.00-15.00</t>
  </si>
  <si>
    <t>12.00-14.45</t>
  </si>
  <si>
    <t>12.00-14.30</t>
  </si>
  <si>
    <t>15.30-17.00</t>
  </si>
  <si>
    <t>17.00-19.15</t>
  </si>
  <si>
    <t xml:space="preserve">15.30 - 17.45 </t>
  </si>
  <si>
    <t>13.15-15.30</t>
  </si>
  <si>
    <t>14.00-16.15</t>
  </si>
  <si>
    <t>16.30-18.00</t>
  </si>
  <si>
    <t>18.00-20.15</t>
  </si>
  <si>
    <t>Iwona</t>
  </si>
  <si>
    <t>Mazur</t>
  </si>
  <si>
    <t>15.45-17.15</t>
  </si>
  <si>
    <t>17.15-19.30</t>
  </si>
  <si>
    <t>9.30-11.45</t>
  </si>
  <si>
    <t>10.15-11.45</t>
  </si>
  <si>
    <t>9.45-11.45</t>
  </si>
  <si>
    <t>14.30 - 16.30</t>
  </si>
  <si>
    <t xml:space="preserve">Iwona </t>
  </si>
  <si>
    <t>14.30- 16.00</t>
  </si>
  <si>
    <t xml:space="preserve">on line  synchronicznie </t>
  </si>
  <si>
    <t>sala 25,WNoZ,  ul Barta 5</t>
  </si>
  <si>
    <t>sala 117,WNoZ,  ul Barta 5</t>
  </si>
  <si>
    <t>sala 109, WNoZ, ul. Parkowa 34</t>
  </si>
  <si>
    <t>sala 206,WNoZ,  ul Barta 5</t>
  </si>
  <si>
    <t xml:space="preserve">online  synchronicznie </t>
  </si>
  <si>
    <t>sala 115,WNoZ,  ul Barta 5</t>
  </si>
  <si>
    <t>sala 3, WNoZ,  ul Barta 5</t>
  </si>
  <si>
    <t>sala 206, WNoZ,  ul Barta 5</t>
  </si>
  <si>
    <t>Farmacja - sala wykładowa W4
Wrocław, Borowska 211</t>
  </si>
  <si>
    <t>15.00 - 18.00</t>
  </si>
  <si>
    <t>Audytorium JPII
Wrocław, Borowska 213</t>
  </si>
  <si>
    <t>sala 110, WNoZ,  ul Barta 5</t>
  </si>
  <si>
    <t>sala 14, WNoZ,  ul Barta 5</t>
  </si>
  <si>
    <t xml:space="preserve">studium języków obcych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</si>
</sst>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000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indexed="9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1"/>
      <name val="Calibri"/>
      <family val="2"/>
      <charset val="238"/>
    </font>
    <font>
      <b/>
      <sz val="13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3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65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9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9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/>
  </cellStyleXfs>
  <cellXfs count="100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4" borderId="2" xfId="0" applyFont="1" applyFill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2" fillId="4" borderId="2" xfId="0" applyFont="1" applyFill="1" applyBorder="1" applyAlignment="1">
      <alignment horizontal="left" vertical="center" wrapText="1" shrinkToFit="1"/>
    </xf>
    <xf numFmtId="0" fontId="4" fillId="4" borderId="2" xfId="0" applyFont="1" applyFill="1" applyBorder="1" applyAlignment="1">
      <alignment horizontal="center" vertical="center" shrinkToFit="1"/>
    </xf>
    <xf numFmtId="2" fontId="2" fillId="4" borderId="2" xfId="0" applyNumberFormat="1" applyFont="1" applyFill="1" applyBorder="1" applyAlignment="1">
      <alignment horizontal="center" vertical="center" wrapText="1" shrinkToFi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NumberFormat="1" applyBorder="1"/>
    <xf numFmtId="0" fontId="0" fillId="0" borderId="9" xfId="0" applyBorder="1"/>
    <xf numFmtId="0" fontId="0" fillId="0" borderId="10" xfId="0" applyBorder="1"/>
    <xf numFmtId="0" fontId="0" fillId="0" borderId="1" xfId="0" applyNumberFormat="1" applyBorder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164" fontId="0" fillId="0" borderId="2" xfId="0" applyNumberFormat="1" applyFont="1" applyBorder="1" applyAlignment="1">
      <alignment horizontal="center" vertical="center" shrinkToFit="1"/>
    </xf>
    <xf numFmtId="2" fontId="0" fillId="0" borderId="2" xfId="0" applyNumberFormat="1" applyFont="1" applyBorder="1" applyAlignment="1">
      <alignment horizontal="center" vertical="center" shrinkToFit="1"/>
    </xf>
    <xf numFmtId="164" fontId="4" fillId="0" borderId="2" xfId="0" applyNumberFormat="1" applyFont="1" applyBorder="1" applyAlignment="1">
      <alignment horizontal="center" vertical="center" shrinkToFit="1"/>
    </xf>
    <xf numFmtId="164" fontId="0" fillId="0" borderId="0" xfId="0" applyNumberFormat="1"/>
    <xf numFmtId="0" fontId="0" fillId="0" borderId="3" xfId="0" pivotButton="1" applyBorder="1"/>
    <xf numFmtId="0" fontId="2" fillId="5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5" borderId="2" xfId="0" applyFont="1" applyFill="1" applyBorder="1" applyAlignment="1">
      <alignment horizontal="center" vertical="center" wrapText="1" shrinkToFit="1"/>
    </xf>
    <xf numFmtId="0" fontId="4" fillId="5" borderId="2" xfId="0" applyFont="1" applyFill="1" applyBorder="1" applyAlignment="1">
      <alignment horizontal="center" vertical="center" shrinkToFit="1"/>
    </xf>
    <xf numFmtId="2" fontId="2" fillId="5" borderId="2" xfId="0" applyNumberFormat="1" applyFont="1" applyFill="1" applyBorder="1" applyAlignment="1">
      <alignment horizontal="center" vertical="center" wrapText="1" shrinkToFit="1"/>
    </xf>
    <xf numFmtId="14" fontId="2" fillId="4" borderId="2" xfId="0" applyNumberFormat="1" applyFont="1" applyFill="1" applyBorder="1" applyAlignment="1">
      <alignment horizontal="center" vertical="center" wrapText="1" shrinkToFit="1"/>
    </xf>
    <xf numFmtId="14" fontId="2" fillId="0" borderId="2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left" vertical="center" wrapText="1" shrinkToFit="1"/>
    </xf>
    <xf numFmtId="0" fontId="4" fillId="0" borderId="2" xfId="0" applyFont="1" applyFill="1" applyBorder="1" applyAlignment="1">
      <alignment horizontal="center" vertical="center" shrinkToFit="1"/>
    </xf>
    <xf numFmtId="2" fontId="2" fillId="0" borderId="2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14" fontId="2" fillId="0" borderId="0" xfId="0" applyNumberFormat="1" applyFont="1" applyFill="1" applyBorder="1" applyAlignment="1">
      <alignment horizontal="center" vertical="center" wrapText="1" shrinkToFit="1"/>
    </xf>
    <xf numFmtId="2" fontId="2" fillId="0" borderId="0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15" xfId="2" applyFont="1" applyFill="1" applyBorder="1" applyAlignment="1">
      <alignment horizontal="center" vertical="center" shrinkToFit="1"/>
    </xf>
    <xf numFmtId="0" fontId="7" fillId="0" borderId="2" xfId="0" applyFont="1" applyFill="1" applyBorder="1"/>
    <xf numFmtId="0" fontId="7" fillId="0" borderId="0" xfId="1" applyFont="1"/>
    <xf numFmtId="0" fontId="5" fillId="0" borderId="0" xfId="0" applyFont="1"/>
    <xf numFmtId="0" fontId="5" fillId="0" borderId="0" xfId="0" applyFont="1" applyFill="1" applyAlignment="1"/>
    <xf numFmtId="0" fontId="10" fillId="0" borderId="0" xfId="0" applyFont="1" applyFill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/>
    <xf numFmtId="0" fontId="5" fillId="0" borderId="0" xfId="0" applyFont="1" applyAlignment="1">
      <alignment horizontal="center" vertical="center"/>
    </xf>
    <xf numFmtId="0" fontId="5" fillId="0" borderId="0" xfId="0" applyFont="1" applyFill="1"/>
    <xf numFmtId="0" fontId="10" fillId="0" borderId="0" xfId="0" applyFont="1" applyFill="1"/>
    <xf numFmtId="0" fontId="7" fillId="0" borderId="0" xfId="0" applyFont="1" applyAlignment="1">
      <alignment horizontal="center" vertical="top"/>
    </xf>
    <xf numFmtId="0" fontId="7" fillId="0" borderId="0" xfId="0" applyFont="1"/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2" xfId="0" applyFont="1" applyBorder="1"/>
    <xf numFmtId="0" fontId="7" fillId="0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2" fontId="7" fillId="0" borderId="2" xfId="0" applyNumberFormat="1" applyFont="1" applyBorder="1"/>
    <xf numFmtId="0" fontId="6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shrinkToFit="1"/>
    </xf>
    <xf numFmtId="0" fontId="7" fillId="0" borderId="2" xfId="0" applyFont="1" applyFill="1" applyBorder="1" applyAlignment="1">
      <alignment wrapText="1"/>
    </xf>
    <xf numFmtId="0" fontId="11" fillId="0" borderId="2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/>
    <xf numFmtId="0" fontId="6" fillId="0" borderId="0" xfId="0" applyFont="1" applyBorder="1" applyAlignment="1">
      <alignment horizontal="center" vertical="center"/>
    </xf>
    <xf numFmtId="0" fontId="7" fillId="0" borderId="0" xfId="0" applyFont="1" applyFill="1"/>
    <xf numFmtId="2" fontId="7" fillId="0" borderId="0" xfId="0" applyNumberFormat="1" applyFont="1"/>
    <xf numFmtId="0" fontId="6" fillId="0" borderId="0" xfId="0" applyFont="1" applyAlignment="1">
      <alignment horizontal="center" vertical="center"/>
    </xf>
    <xf numFmtId="14" fontId="12" fillId="4" borderId="2" xfId="0" applyNumberFormat="1" applyFont="1" applyFill="1" applyBorder="1" applyAlignment="1">
      <alignment horizontal="center" vertical="center" wrapText="1" shrinkToFit="1"/>
    </xf>
    <xf numFmtId="0" fontId="12" fillId="4" borderId="2" xfId="0" applyFont="1" applyFill="1" applyBorder="1" applyAlignment="1">
      <alignment horizontal="center" vertical="center" wrapText="1" shrinkToFit="1"/>
    </xf>
    <xf numFmtId="0" fontId="5" fillId="3" borderId="11" xfId="0" applyFont="1" applyFill="1" applyBorder="1" applyAlignment="1">
      <alignment horizontal="center" shrinkToFit="1"/>
    </xf>
    <xf numFmtId="0" fontId="5" fillId="3" borderId="12" xfId="0" applyFont="1" applyFill="1" applyBorder="1" applyAlignment="1">
      <alignment horizontal="center" shrinkToFit="1"/>
    </xf>
    <xf numFmtId="0" fontId="5" fillId="3" borderId="13" xfId="0" applyFont="1" applyFill="1" applyBorder="1" applyAlignment="1">
      <alignment horizontal="center" shrinkToFit="1"/>
    </xf>
    <xf numFmtId="0" fontId="5" fillId="2" borderId="11" xfId="0" applyFont="1" applyFill="1" applyBorder="1" applyAlignment="1">
      <alignment horizontal="center" shrinkToFit="1"/>
    </xf>
    <xf numFmtId="0" fontId="5" fillId="2" borderId="12" xfId="0" applyFont="1" applyFill="1" applyBorder="1" applyAlignment="1">
      <alignment horizontal="center" shrinkToFit="1"/>
    </xf>
    <xf numFmtId="0" fontId="5" fillId="2" borderId="13" xfId="0" applyFont="1" applyFill="1" applyBorder="1" applyAlignment="1">
      <alignment horizontal="center" shrinkToFit="1"/>
    </xf>
    <xf numFmtId="2" fontId="7" fillId="0" borderId="2" xfId="0" applyNumberFormat="1" applyFont="1" applyBorder="1" applyAlignment="1">
      <alignment horizontal="center" shrinkToFit="1"/>
    </xf>
    <xf numFmtId="0" fontId="7" fillId="0" borderId="14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</cellXfs>
  <cellStyles count="3">
    <cellStyle name="Hiperłącze" xfId="1" builtinId="8"/>
    <cellStyle name="Normalny" xfId="0" builtinId="0"/>
    <cellStyle name="Normalny 2" xfId="2"/>
  </cellStyles>
  <dxfs count="6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MED" refreshedDate="42684.546959259256" createdVersion="1" refreshedVersion="4" recordCount="62" upgradeOnRefresh="1">
  <cacheSource type="worksheet">
    <worksheetSource ref="A9:S12" sheet="harmonogram"/>
  </cacheSource>
  <cacheFields count="19">
    <cacheField name="Moduł" numFmtId="0">
      <sharedItems containsNonDate="0" containsString="0" containsBlank="1"/>
    </cacheField>
    <cacheField name="Przedmiot (nazwa zgodna z planem studiów)" numFmtId="0">
      <sharedItems count="13">
        <s v="Informatyka "/>
        <s v="Język obcy "/>
        <s v="Nauka o człowieku "/>
        <s v="Podstawy demografii "/>
        <s v="Podstawy epidemiologii "/>
        <s v="Podstawy Psychologii "/>
        <s v="Podstawy socjologii "/>
        <s v="Propedeutyka medycyny "/>
        <s v="Propedeutyka zdrowia publicznego  "/>
        <s v="Społeczeństwo obywatleskie/ Kapitał społeczny "/>
        <s v="Społeczne i socialne funkcje państwa "/>
        <s v="Sztuka wystąpień "/>
        <s v="Zarzadzanie czasem "/>
      </sharedItems>
    </cacheField>
    <cacheField name="Forma zajęć (zgodna z obowiązującą Uchwałą)" numFmtId="0">
      <sharedItems count="3">
        <s v="ćwiczenia "/>
        <s v="seminarium "/>
        <s v="wykład "/>
      </sharedItems>
    </cacheField>
    <cacheField name="Grupa" numFmtId="0">
      <sharedItems count="9">
        <s v="gr. 1"/>
        <s v="gr. 2"/>
        <s v="cały rok"/>
        <s v="gr.1,gr.2"/>
        <s v="gr.1,gr.3"/>
        <s v="gr. 2 "/>
        <s v="gr.1"/>
        <s v="gr. 1 "/>
        <s v="gr.2 "/>
      </sharedItems>
    </cacheField>
    <cacheField name="Data (zgodnie z kalendarzem roku akademickiego)" numFmtId="0">
      <sharedItems containsNonDate="0"/>
    </cacheField>
    <cacheField name="Dzień tygodnia" numFmtId="0">
      <sharedItems containsNonDate="0"/>
    </cacheField>
    <cacheField name="Godziny zajęć (od - do)" numFmtId="0">
      <sharedItems containsNonDate="0" containsDate="1" containsMixedTypes="1" minDate="1899-12-30T17:18:00" maxDate="1899-12-30T17:18:00"/>
    </cacheField>
    <cacheField name="Sala/Miejsce" numFmtId="0">
      <sharedItems containsNonDate="0" containsBlank="1"/>
    </cacheField>
    <cacheField name="Jednostka organizacyjna" numFmtId="0">
      <sharedItems containsNonDate="0"/>
    </cacheField>
    <cacheField name="Tytuł/stopień naukowy/zawodowy prowadzącego" numFmtId="0">
      <sharedItems containsNonDate="0" containsBlank="1"/>
    </cacheField>
    <cacheField name="Stanowisko prowadzącego" numFmtId="0">
      <sharedItems containsNonDate="0" containsBlank="1"/>
    </cacheField>
    <cacheField name="Imię prowadzącego" numFmtId="0">
      <sharedItems containsNonDate="0" containsBlank="1"/>
    </cacheField>
    <cacheField name="Nazwisko prowadzącego" numFmtId="0">
      <sharedItems containsNonDate="0" containsBlank="1"/>
    </cacheField>
    <cacheField name="Liczba godzin dydaktycznych" numFmtId="0">
      <sharedItems containsSemiMixedTypes="0" containsNonDate="0" containsString="0" containsNumber="1" minValue="1" maxValue="30"/>
    </cacheField>
    <cacheField name="ilość zajęć" numFmtId="0">
      <sharedItems containsSemiMixedTypes="0" containsNonDate="0" containsString="0" containsNumber="1" containsInteger="1" minValue="1" maxValue="15"/>
    </cacheField>
    <cacheField name="liczba godz." numFmtId="0">
      <sharedItems containsSemiMixedTypes="0" containsNonDate="0" containsString="0" containsNumber="1" minValue="1" maxValue="6"/>
    </cacheField>
    <cacheField name="ilość x liczba" numFmtId="0">
      <sharedItems containsSemiMixedTypes="0" containsNonDate="0" containsString="0" containsNumber="1" minValue="1" maxValue="30"/>
    </cacheField>
    <cacheField name="spr." numFmtId="0">
      <sharedItems count="2">
        <b v="0"/>
        <s v="ok"/>
      </sharedItems>
    </cacheField>
    <cacheField name="Uwagii" numFmtId="0">
      <sharedItems containsNonDate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2">
  <r>
    <m/>
    <x v="0"/>
    <x v="0"/>
    <x v="0"/>
    <s v="10.10-14.11"/>
    <s v="poniedziałek"/>
    <s v="14:15-16:30"/>
    <s v="sala informatyczna "/>
    <s v="Zakład Organizacji i Zarządzania"/>
    <s v="mgr"/>
    <s v="asystent"/>
    <s v="Dawid "/>
    <s v="Łyś"/>
    <n v="18"/>
    <n v="5"/>
    <n v="3"/>
    <n v="15"/>
    <x v="0"/>
    <s v="pomiędzy 10.10 a 14.11 jest 5 poniedziałków dydaktycznych, 31.10 nie był dniem zajęc dydaktycznych, nie może być liczony"/>
  </r>
  <r>
    <m/>
    <x v="0"/>
    <x v="0"/>
    <x v="0"/>
    <s v="21.11.2016"/>
    <s v="poniedziałek"/>
    <s v="14:15-15:45"/>
    <s v="sala informatyczna "/>
    <s v="Zakład Organizacji i Zarządzania"/>
    <s v="mgr"/>
    <s v="asystent"/>
    <s v="Dawid "/>
    <s v="Łyś"/>
    <n v="2"/>
    <n v="1"/>
    <n v="2"/>
    <n v="2"/>
    <x v="1"/>
    <s v="ok."/>
  </r>
  <r>
    <m/>
    <x v="0"/>
    <x v="0"/>
    <x v="1"/>
    <s v="03.10-07.11"/>
    <s v="poniedziałek"/>
    <s v="16:45-19:00"/>
    <s v="sala informatyczna "/>
    <s v="Zakład Organizacji i Zarządzania"/>
    <s v="mgr"/>
    <s v="asystent"/>
    <s v="Dawid "/>
    <s v="Łyś"/>
    <n v="18"/>
    <n v="5"/>
    <n v="3"/>
    <n v="15"/>
    <x v="0"/>
    <s v="pomiędzy 10.10 a 14.11 jest 5 poniedziałków dydaktycznych, 31.10 nie był dniem zajęc dydaktycznych, nie może być liczony"/>
  </r>
  <r>
    <m/>
    <x v="0"/>
    <x v="0"/>
    <x v="1"/>
    <s v="21.11.2016"/>
    <s v="poniedziałek"/>
    <s v="16:00-17:30"/>
    <s v="sala informatyczna "/>
    <s v="Zakład Organizacji i Zarządzania"/>
    <s v="mgr"/>
    <s v="aststent"/>
    <s v="Dawid "/>
    <s v="Łyś"/>
    <n v="2"/>
    <n v="1"/>
    <n v="2"/>
    <n v="2"/>
    <x v="1"/>
    <s v="ok."/>
  </r>
  <r>
    <m/>
    <x v="0"/>
    <x v="1"/>
    <x v="0"/>
    <s v="08.11,15.11, "/>
    <s v="wtorek"/>
    <s v="15:30-18:00"/>
    <s v="sala wykładowa WCNIM"/>
    <s v="Zakład Organizacji i Zarządzania"/>
    <s v="dr"/>
    <s v="adiunkt"/>
    <s v="Piotr "/>
    <s v="Karniej "/>
    <n v="6.3"/>
    <n v="1"/>
    <n v="3.3333333333333299"/>
    <n v="3.3333333333333299"/>
    <x v="0"/>
    <s v="ok."/>
  </r>
  <r>
    <m/>
    <x v="0"/>
    <x v="1"/>
    <x v="0"/>
    <s v="07.10.2016"/>
    <s v="piątek"/>
    <s v="10:00-12:30"/>
    <s v="s. informatyczna "/>
    <s v="Zakład Organizacji i Zarządzania"/>
    <s v="dr"/>
    <s v="adiunkt"/>
    <s v="Piotr "/>
    <s v="Karniej "/>
    <n v="3.15"/>
    <n v="2"/>
    <n v="3.3333333333333299"/>
    <n v="6.6666666666666696"/>
    <x v="0"/>
    <s v="ok."/>
  </r>
  <r>
    <m/>
    <x v="0"/>
    <x v="1"/>
    <x v="1"/>
    <s v=" 07.11,14.11"/>
    <s v="poniedziałek"/>
    <s v="11:30-14:00"/>
    <s v="sala informatyczna "/>
    <s v="Zakład Organizacji i Zarządzania"/>
    <s v="dr"/>
    <s v="adiunkt"/>
    <s v="Piotr "/>
    <s v="Karniej "/>
    <n v="6.3"/>
    <n v="1"/>
    <n v="3.3333333333333299"/>
    <n v="3.3333333333333299"/>
    <x v="0"/>
    <s v="ok."/>
  </r>
  <r>
    <m/>
    <x v="0"/>
    <x v="1"/>
    <x v="1"/>
    <s v="07.10.2016"/>
    <s v="piątek"/>
    <s v="12:30-15:00"/>
    <s v="sala informatyczna "/>
    <s v="Zakład Organizacji i Zarządzania"/>
    <s v="dr"/>
    <s v="adiunkt"/>
    <s v="Piotr "/>
    <s v="Karniej "/>
    <n v="3.15"/>
    <n v="2"/>
    <n v="3.3333333333333299"/>
    <n v="6.6666666666666696"/>
    <x v="0"/>
    <s v="ok."/>
  </r>
  <r>
    <m/>
    <x v="0"/>
    <x v="2"/>
    <x v="2"/>
    <s v="04.10, 11.10, 25.10, "/>
    <s v="wtorek"/>
    <s v="15:30- 18:00"/>
    <s v="sala wykładowa WCNIM"/>
    <s v="Zakład Organizacji i Zarządzania"/>
    <s v="dr"/>
    <s v="adiunkt"/>
    <s v="Piotr "/>
    <s v="Karniej "/>
    <n v="10"/>
    <n v="3"/>
    <n v="3.3333333333333299"/>
    <n v="10"/>
    <x v="1"/>
    <s v="ok."/>
  </r>
  <r>
    <m/>
    <x v="1"/>
    <x v="0"/>
    <x v="3"/>
    <s v="04.10.16-24.01.17"/>
    <s v="wtorek"/>
    <s v="14:00-15:30"/>
    <s v="Studium języków obcych, ul. Mikulicza-Radeckiego"/>
    <s v="Studium Języków Obcych"/>
    <m/>
    <m/>
    <m/>
    <m/>
    <n v="30"/>
    <n v="15"/>
    <n v="2"/>
    <n v="30"/>
    <x v="1"/>
    <s v="ok."/>
  </r>
  <r>
    <m/>
    <x v="1"/>
    <x v="0"/>
    <x v="4"/>
    <s v="04.10.16-24.01.18"/>
    <s v="środa"/>
    <s v="14:00-15:31"/>
    <s v="Studium języków obcych, ul. Mikulicza-Radeckiego"/>
    <s v="Studium Języków Obcych"/>
    <m/>
    <m/>
    <m/>
    <m/>
    <n v="30"/>
    <n v="15"/>
    <n v="2"/>
    <n v="30"/>
    <x v="1"/>
    <s v="ok."/>
  </r>
  <r>
    <m/>
    <x v="2"/>
    <x v="1"/>
    <x v="0"/>
    <s v="06.10-19.01.17"/>
    <s v="czwartek"/>
    <s v="8:00-9:30"/>
    <s v="sala nr 3 ul. Bartla 5 "/>
    <s v="Zakład Ekonomiki i Jakości w Ochronie Zdrowia"/>
    <s v="dr"/>
    <s v="adiunkt"/>
    <s v="Piotr "/>
    <s v="Pelczar "/>
    <n v="30"/>
    <n v="15"/>
    <n v="2"/>
    <n v="30"/>
    <x v="1"/>
    <s v="ok."/>
  </r>
  <r>
    <m/>
    <x v="2"/>
    <x v="1"/>
    <x v="5"/>
    <s v="06.10-19.01.17"/>
    <s v="czwartek"/>
    <s v="9:30-11:00"/>
    <s v="sala nr 3 ul. Bartla 5 "/>
    <s v="Zakład Ekonomiki i Jakości w Ochronie Zdrowia"/>
    <s v="dr"/>
    <s v="adiunkt"/>
    <s v="Piotr "/>
    <s v="Pelczar "/>
    <n v="30"/>
    <n v="15"/>
    <n v="2"/>
    <n v="30"/>
    <x v="1"/>
    <s v="ok."/>
  </r>
  <r>
    <m/>
    <x v="2"/>
    <x v="2"/>
    <x v="2"/>
    <s v="06.10-19.01.17"/>
    <s v="czwartek"/>
    <s v="11:00-12:30"/>
    <s v="sala nr 3, ul. Bartla 5 "/>
    <s v="Zakład Ekonomiki i Jakości w Ochronie Zdrowia"/>
    <s v="dr"/>
    <s v="adiunkt"/>
    <s v="Piotr "/>
    <s v="Pelczar "/>
    <n v="30"/>
    <n v="15"/>
    <n v="2"/>
    <n v="30"/>
    <x v="1"/>
    <s v="ok."/>
  </r>
  <r>
    <m/>
    <x v="3"/>
    <x v="1"/>
    <x v="0"/>
    <s v="25.11-20.01.2017"/>
    <s v="piątek"/>
    <s v="9:30-11:00"/>
    <s v="sala nr 11, ul. Bartla 5 "/>
    <s v="Zakład Medycznych Nuk Społecznych "/>
    <s v="dr"/>
    <s v="starszy wykładowca "/>
    <s v="Monika "/>
    <s v="Wójta -Kępa"/>
    <n v="14"/>
    <n v="6"/>
    <n v="2"/>
    <n v="12"/>
    <x v="0"/>
    <s v="pomiędzy 25.11 a 20.01 jest 6 piatków a nie 7"/>
  </r>
  <r>
    <m/>
    <x v="3"/>
    <x v="1"/>
    <x v="0"/>
    <s v="27.01.2017 "/>
    <s v="piątek"/>
    <s v="9:30-10:15"/>
    <s v="sala nr 11, ul. Bartla 5 "/>
    <s v="Zakład Medycznych Nuk Społecznych "/>
    <s v="dr"/>
    <s v="starszy wykładowca "/>
    <s v="Monika "/>
    <s v="Wójta -Kępa"/>
    <n v="1"/>
    <n v="1"/>
    <n v="1"/>
    <n v="1"/>
    <x v="1"/>
    <s v="ok."/>
  </r>
  <r>
    <m/>
    <x v="3"/>
    <x v="1"/>
    <x v="1"/>
    <s v="27.01.2017"/>
    <s v="piątek"/>
    <s v="10:15-11:00"/>
    <s v="sala nr 20, ul. Bartla 5 "/>
    <s v="Zakład Medycznych Nuk Społecznych "/>
    <s v="dr"/>
    <s v="starszy wykładowca "/>
    <s v="Monika "/>
    <s v="Wójta -Kępa"/>
    <n v="1"/>
    <n v="1"/>
    <n v="1"/>
    <n v="1"/>
    <x v="1"/>
    <s v="pomiędzy 25.11 a 20.01 jest 6 piatków a nie 7"/>
  </r>
  <r>
    <m/>
    <x v="3"/>
    <x v="1"/>
    <x v="1"/>
    <s v="25.11-20.01.2017"/>
    <s v="piątek"/>
    <s v="11:00-12:30"/>
    <s v="sala nr 20, ul. Bartla 5 "/>
    <s v="Zakład Medycznych Nuk Społecznych "/>
    <s v="dr"/>
    <s v="starszy wykładowca "/>
    <s v="Monika "/>
    <s v="Wójta -Kępa"/>
    <n v="14"/>
    <n v="6"/>
    <n v="2"/>
    <n v="12"/>
    <x v="0"/>
    <s v="ok."/>
  </r>
  <r>
    <m/>
    <x v="3"/>
    <x v="2"/>
    <x v="2"/>
    <s v="25.11-20.01.2017"/>
    <s v="piątek"/>
    <s v="8:00-9:30; "/>
    <s v="sala nr 106 ul. Bartla 5 "/>
    <s v="Zakład Medycznych Nuk Społecznych "/>
    <s v="dr"/>
    <s v="starszy wykładowca "/>
    <s v="Monika "/>
    <s v="Wójta -Kępa"/>
    <n v="14"/>
    <n v="6"/>
    <n v="2"/>
    <n v="12"/>
    <x v="0"/>
    <s v="pomiędzy 25.11 a 20.01 jest 6 piatków a nie 7"/>
  </r>
  <r>
    <m/>
    <x v="3"/>
    <x v="2"/>
    <x v="2"/>
    <s v="27.01.2017"/>
    <s v="piątek"/>
    <s v="8:45-9:30"/>
    <s v="sala nr 106 ul. Bartla 5 "/>
    <s v="Zakład Medycznych Nuk Społecznych "/>
    <s v="dr"/>
    <s v="starszy wykładowca "/>
    <s v="Monika "/>
    <s v="Wójta -Kępa"/>
    <n v="1"/>
    <n v="1"/>
    <n v="1"/>
    <n v="1"/>
    <x v="1"/>
    <s v="ok."/>
  </r>
  <r>
    <m/>
    <x v="4"/>
    <x v="1"/>
    <x v="0"/>
    <s v="04.11, 18.11, 2.12, 9.12, 13.01.2017, "/>
    <s v="piątek"/>
    <s v="16:30-18:00"/>
    <s v="sala nr 4, ul. Parkowa 34"/>
    <s v="Zakład Ekonomiki i Jakości w Ochronie Zdrowia "/>
    <s v="dr"/>
    <s v="adiunkt"/>
    <s v="Roman "/>
    <s v="Topór-Mądry"/>
    <n v="10"/>
    <n v="5"/>
    <n v="2"/>
    <n v="10"/>
    <x v="1"/>
    <s v="ok."/>
  </r>
  <r>
    <m/>
    <x v="4"/>
    <x v="1"/>
    <x v="1"/>
    <s v="04.11, 18.11, 2.12, 9.12, 13.01.2017, "/>
    <s v="piątek"/>
    <s v="18:00-19:30"/>
    <s v="sala nr 4, ul. Parkowa 34"/>
    <s v="Zakład Ekonomiki i Jakości w Ochronie Zdrowia "/>
    <s v="dr"/>
    <s v="adiunkt"/>
    <s v="Roman "/>
    <s v="Topór-Mądry"/>
    <n v="10"/>
    <n v="5"/>
    <n v="2"/>
    <n v="10"/>
    <x v="1"/>
    <m/>
  </r>
  <r>
    <m/>
    <x v="4"/>
    <x v="2"/>
    <x v="2"/>
    <s v="04.11, 18.11, 2.12, 9.12, 13.01.2017, "/>
    <s v="piątek"/>
    <s v="14:15-16:30"/>
    <s v="sala nr: 115, 3, 105, "/>
    <s v="Zakład Ekonomiki i Jakości w Ochronie Zdrowia "/>
    <s v="dr"/>
    <s v="adiunkt"/>
    <s v="Roman "/>
    <s v="Topór-Mądry"/>
    <n v="15"/>
    <n v="5"/>
    <n v="3"/>
    <n v="15"/>
    <x v="1"/>
    <s v="ok."/>
  </r>
  <r>
    <m/>
    <x v="5"/>
    <x v="0"/>
    <x v="1"/>
    <s v="03.10- 14.11"/>
    <s v="poniedziałek"/>
    <s v="14:15- 16:30;"/>
    <s v="sala 110, ul. Bartla 5"/>
    <s v="Zakład Medycznych Nauk Społecznych "/>
    <s v="mgr"/>
    <s v="asystent "/>
    <s v="Mirosław "/>
    <s v="Chybicki "/>
    <n v="18"/>
    <n v="6"/>
    <n v="3"/>
    <n v="18"/>
    <x v="1"/>
    <s v="ok."/>
  </r>
  <r>
    <m/>
    <x v="5"/>
    <x v="0"/>
    <x v="1"/>
    <s v="21.11.2016"/>
    <s v="poniedziałek"/>
    <s v="14:15- 15:45"/>
    <s v="sala 110, ul. Bartla 5"/>
    <s v="Zakład Medycznych Nauk Społecznych "/>
    <s v="mgr"/>
    <s v="asystent "/>
    <s v="Mirosław "/>
    <s v="Chybicki "/>
    <n v="2"/>
    <n v="6"/>
    <n v="3"/>
    <n v="18"/>
    <x v="0"/>
    <s v="ok."/>
  </r>
  <r>
    <m/>
    <x v="5"/>
    <x v="0"/>
    <x v="6"/>
    <s v="21.11.2016"/>
    <s v="poniedziałek"/>
    <s v="16:00-17:30"/>
    <s v="sala 11, ul. Bartla 5"/>
    <s v="Zakład Medycznych Nauk Społecznych "/>
    <s v="mgr"/>
    <s v="asystent "/>
    <s v="Mirosław "/>
    <s v="Chybicki "/>
    <n v="2"/>
    <n v="1"/>
    <n v="2"/>
    <n v="2"/>
    <x v="1"/>
    <s v="ok."/>
  </r>
  <r>
    <m/>
    <x v="5"/>
    <x v="0"/>
    <x v="0"/>
    <s v="03.10-14.11; 21.11"/>
    <s v="poniedziałek"/>
    <s v="16:45- 19:00"/>
    <s v="sala 110, ul. Bartla 5"/>
    <s v="Zakład Medycznych Nauk Społecznych "/>
    <s v="mgr"/>
    <s v="asystent "/>
    <s v="Mirosław "/>
    <s v="Chybicki "/>
    <n v="18"/>
    <n v="1"/>
    <n v="2"/>
    <n v="2"/>
    <x v="0"/>
    <s v="ok."/>
  </r>
  <r>
    <m/>
    <x v="5"/>
    <x v="2"/>
    <x v="2"/>
    <s v="03.10, 10.10, 17.10, 24.10"/>
    <s v="poniedziałek"/>
    <s v="9:00-11:00;"/>
    <s v="sala 115, ul. Bartla 5"/>
    <s v="Zakład Medycznych Nauk Społecznych "/>
    <s v="mgr"/>
    <s v="asystent "/>
    <s v="Mirosław "/>
    <s v="Chybicki "/>
    <n v="10.6666666666667"/>
    <n v="4"/>
    <n v="2.6666666666666701"/>
    <n v="10.6666666666667"/>
    <x v="1"/>
    <s v="4 spotkania x 2 godziny zegarowe nie dają 12 godz. dydaktycznych, być może pomyłka w godzinach zajęć"/>
  </r>
  <r>
    <m/>
    <x v="5"/>
    <x v="2"/>
    <x v="2"/>
    <s v="03.10.2016"/>
    <s v="poniedziałek"/>
    <s v="14:00- 16:15"/>
    <s v="sala 115, ul. Bartla 5"/>
    <s v="Zakład Medycznych Nauk Społecznych "/>
    <s v="mgr"/>
    <s v="asystent"/>
    <s v="Mirosław "/>
    <s v="Chybicki "/>
    <n v="3"/>
    <n v="1"/>
    <n v="3"/>
    <n v="3"/>
    <x v="1"/>
    <s v="ok."/>
  </r>
  <r>
    <m/>
    <x v="5"/>
    <x v="2"/>
    <x v="2"/>
    <s v="14.11.2016"/>
    <s v="poniedziałek"/>
    <s v="16:30-18:45"/>
    <s v="sala 115, ul. Bartla 5"/>
    <s v="Zakład Medycznych Nauk Społecznych "/>
    <s v="mgr"/>
    <s v="asystent"/>
    <s v="Mirosław "/>
    <s v="Chybicki "/>
    <n v="3"/>
    <n v="1"/>
    <n v="2.6666666666666701"/>
    <n v="2.6666666666666701"/>
    <x v="0"/>
    <s v="2 godziny zegarowe to nie są 2 h dydaktyczne"/>
  </r>
  <r>
    <m/>
    <x v="6"/>
    <x v="1"/>
    <x v="0"/>
    <s v="25.11-20.01.2017"/>
    <s v="piątek"/>
    <s v="11:00-12:30; 10:15-11:00"/>
    <s v="sala nr: 206, 202, ul. Bartla 5 "/>
    <s v="Zakład Medycznych Nuk Społecznych "/>
    <s v="dr hab."/>
    <s v="adiunkt"/>
    <s v="Iwona "/>
    <s v="Taranowicz "/>
    <n v="14"/>
    <n v="6"/>
    <n v="2"/>
    <n v="12"/>
    <x v="0"/>
    <s v="15 godz. na grupę"/>
  </r>
  <r>
    <m/>
    <x v="6"/>
    <x v="1"/>
    <x v="7"/>
    <s v="27.01.2017"/>
    <s v="piątek"/>
    <s v="10:15-11:00"/>
    <s v="sala nr 206, ul. Bartla 5 "/>
    <s v="Zakład Medycznych Nuk Społecznych "/>
    <s v="dr hab."/>
    <s v="adiunkt"/>
    <s v="Iwona "/>
    <s v="Taranowicz "/>
    <n v="1"/>
    <n v="1"/>
    <n v="1"/>
    <n v="1"/>
    <x v="1"/>
    <s v="15 godz. na grupę"/>
  </r>
  <r>
    <m/>
    <x v="6"/>
    <x v="1"/>
    <x v="8"/>
    <s v="27.01.2017"/>
    <s v="piątek"/>
    <s v="9:30-10:15"/>
    <s v="sala nr 20, ul. Bartla 5 "/>
    <s v="Zakład Medycznych Nuk Społecznych "/>
    <s v="dr hab."/>
    <s v="adiunkt"/>
    <s v="Iwona "/>
    <s v="Taranowicz "/>
    <n v="1"/>
    <n v="6"/>
    <n v="2"/>
    <n v="12"/>
    <x v="0"/>
    <s v="na seminaria musi być 15 godz. na grupę, jest niezgodnośc dni x godziny, między 25.11 a 20.01 jest 6 piątków a nie 7"/>
  </r>
  <r>
    <m/>
    <x v="6"/>
    <x v="1"/>
    <x v="5"/>
    <s v="25.11-27.01.2017"/>
    <s v="piątek"/>
    <s v="9:30-11:00"/>
    <s v="sala nr 20, ul. Bartla 5 "/>
    <s v="Zakład Medycznych Nuk Społecznych "/>
    <s v="dr hab."/>
    <s v="adiunkt"/>
    <s v="Iwona "/>
    <s v="Taranowicz "/>
    <n v="14"/>
    <n v="1"/>
    <n v="1"/>
    <n v="1"/>
    <x v="0"/>
    <s v="ok."/>
  </r>
  <r>
    <m/>
    <x v="6"/>
    <x v="2"/>
    <x v="2"/>
    <s v="25.11-27.01.2017"/>
    <s v="piątek"/>
    <s v="12:30-14:00"/>
    <s v="sala nr 115; sala nr 25, ul. Bartla 5"/>
    <s v="Zakład Medycznych Nuk Społecznych "/>
    <s v="dr hab."/>
    <s v="adiunkt"/>
    <s v="Iwona "/>
    <s v="Taranowicz "/>
    <n v="14"/>
    <n v="7"/>
    <n v="2"/>
    <n v="14"/>
    <x v="1"/>
    <s v="ok."/>
  </r>
  <r>
    <m/>
    <x v="6"/>
    <x v="2"/>
    <x v="2"/>
    <s v="27.01.2017"/>
    <s v="piątek"/>
    <s v="11:00-11:45"/>
    <s v="sala nr 25 "/>
    <s v="Zakład Medycznych Nuk Społecznych "/>
    <s v="dr hab."/>
    <s v="adiunkt"/>
    <s v="Iwona "/>
    <s v="Taranowicz "/>
    <n v="1"/>
    <n v="1"/>
    <n v="1"/>
    <n v="1"/>
    <x v="1"/>
    <s v="na seminaria musi być 15 godz. na grupę, jest niezgodnośc dni x godziny, między 25.11 a 20.01 jest 6 piątków a nie 7"/>
  </r>
  <r>
    <m/>
    <x v="7"/>
    <x v="1"/>
    <x v="5"/>
    <s v="09.11-18.0116"/>
    <s v="środa"/>
    <s v="11:45-14:00"/>
    <m/>
    <s v="Zakład Medycznych Nauk Społecznych"/>
    <s v="dr"/>
    <s v="asystent"/>
    <s v="Dominik "/>
    <s v="Krzyżanowski "/>
    <n v="30"/>
    <n v="8"/>
    <n v="2"/>
    <n v="16"/>
    <x v="0"/>
    <s v="ok."/>
  </r>
  <r>
    <m/>
    <x v="7"/>
    <x v="1"/>
    <x v="0"/>
    <s v="30.11- 25.01.2017"/>
    <s v="środa"/>
    <s v="15:00-16:30"/>
    <m/>
    <s v="Zakład Medycznych Nauk Społecznych "/>
    <s v="prof. dr hab."/>
    <s v="Profesor nadzw."/>
    <s v="Jerzy "/>
    <s v="Lewczuk "/>
    <n v="16"/>
    <n v="7"/>
    <n v="2"/>
    <n v="14"/>
    <x v="0"/>
    <s v="ok."/>
  </r>
  <r>
    <m/>
    <x v="7"/>
    <x v="1"/>
    <x v="7"/>
    <s v="05.10-16.11"/>
    <s v="środa"/>
    <s v="18:00-19:30"/>
    <s v="sala 101, ul. Parkowa 34"/>
    <s v="Zakład Medycznych Nauk Społecznych "/>
    <s v="prof. dr hab."/>
    <s v="Profesor nadzw."/>
    <s v="Jerzy "/>
    <s v="Lewczuk "/>
    <n v="14"/>
    <n v="10"/>
    <n v="3"/>
    <n v="30"/>
    <x v="0"/>
    <s v="ok."/>
  </r>
  <r>
    <m/>
    <x v="7"/>
    <x v="2"/>
    <x v="2"/>
    <s v="12.10-16.11"/>
    <s v="środa"/>
    <s v="15:00-18:00, "/>
    <s v="sala  ul. Bartla 5/ ul. Parkowa 34"/>
    <s v="Zakład Medycznych Nauk Społecznych "/>
    <s v="prof. dr hab."/>
    <s v="Profesor nadzw."/>
    <s v="Jerzy "/>
    <s v="Lewczuk "/>
    <n v="24"/>
    <n v="6"/>
    <n v="4"/>
    <n v="24"/>
    <x v="1"/>
    <s v="ok."/>
  </r>
  <r>
    <m/>
    <x v="7"/>
    <x v="2"/>
    <x v="2"/>
    <s v="23.11.2016"/>
    <s v="środa"/>
    <s v="15:00- 19:30"/>
    <s v="sala  ul. Bartla 5/ ul. Parkowa 34"/>
    <s v="Zakład Medycznych Nauk Społecznych "/>
    <s v="prof. dr hab."/>
    <s v="Profesor nadzw."/>
    <s v="Jerzy "/>
    <s v="Lewczuk "/>
    <n v="6"/>
    <n v="1"/>
    <n v="6"/>
    <n v="6"/>
    <x v="1"/>
    <s v="ok."/>
  </r>
  <r>
    <m/>
    <x v="8"/>
    <x v="1"/>
    <x v="1"/>
    <s v="06.10-19.01.17"/>
    <s v="czwartek"/>
    <s v="8:00-9:30"/>
    <s v="sala 25, ul. Bartla 5 "/>
    <s v="Zakład Ekonomiki i Jakości w Ochronie Zdrowia"/>
    <s v="mgr"/>
    <s v="asystent"/>
    <s v="Dorota"/>
    <s v="Kiedik "/>
    <n v="30"/>
    <n v="15"/>
    <n v="2"/>
    <n v="30"/>
    <x v="1"/>
    <s v="ok."/>
  </r>
  <r>
    <m/>
    <x v="8"/>
    <x v="1"/>
    <x v="0"/>
    <s v="06.10-19.01.17"/>
    <s v="czwartek"/>
    <s v="9:30-11:00"/>
    <s v="sala 106, ul. Bartla 5"/>
    <s v="Zakład Ekonomiki i Jakości w Ochronie Zdrowia"/>
    <s v="mgr"/>
    <s v="asystent"/>
    <s v="Dorota"/>
    <s v="Kiedik "/>
    <n v="30"/>
    <n v="15"/>
    <n v="2"/>
    <n v="30"/>
    <x v="1"/>
    <s v="ok."/>
  </r>
  <r>
    <m/>
    <x v="8"/>
    <x v="2"/>
    <x v="2"/>
    <s v="05.10-07.12"/>
    <s v="środa"/>
    <s v="8:30- 10:45"/>
    <s v="sala 115, 11, ul. Bartla 5"/>
    <s v="Zakład Ekonomiki i Jakości w Ochronie Zdrowia"/>
    <s v="mgr"/>
    <s v="asystent"/>
    <s v="Dorota"/>
    <s v="Kiedik "/>
    <n v="30"/>
    <n v="10"/>
    <n v="3"/>
    <n v="30"/>
    <x v="1"/>
    <s v="ok."/>
  </r>
  <r>
    <m/>
    <x v="9"/>
    <x v="0"/>
    <x v="1"/>
    <s v="28.11.2016"/>
    <s v="poniedziałek"/>
    <s v="14:15-15:45"/>
    <s v="sala 4, ul. Parkowa 4 "/>
    <s v="Zakład Promocji Zdrowia "/>
    <s v="dr"/>
    <s v="starszy wykładkowca "/>
    <s v="Jacek "/>
    <s v="Klakocar "/>
    <n v="2"/>
    <n v="1"/>
    <n v="2"/>
    <n v="2"/>
    <x v="1"/>
    <s v="ok."/>
  </r>
  <r>
    <m/>
    <x v="9"/>
    <x v="0"/>
    <x v="0"/>
    <s v="28.11.2016"/>
    <s v="poniedziałek"/>
    <s v="18:00-19:30"/>
    <s v="sala 4, ul. Parkowa 4 "/>
    <s v="Zakład Promocji Zdrowia "/>
    <s v="dr"/>
    <s v="starszy wykładkowca "/>
    <s v="Jacek "/>
    <s v="Klakocar "/>
    <n v="2"/>
    <n v="1"/>
    <n v="2"/>
    <n v="2"/>
    <x v="1"/>
    <s v="ok."/>
  </r>
  <r>
    <m/>
    <x v="9"/>
    <x v="1"/>
    <x v="0"/>
    <s v="28.10, 16.12, 20.01.2017, 27.01.2017"/>
    <s v="piątek"/>
    <s v="18:00-19:30"/>
    <s v="sala nr 4, ul. Parkowa "/>
    <s v="Zakład Promocji Zdrowia "/>
    <s v="dr"/>
    <s v="starszy wykładkowca "/>
    <s v="Jacek "/>
    <s v="Klakocar "/>
    <n v="8"/>
    <n v="4"/>
    <n v="2"/>
    <n v="8"/>
    <x v="1"/>
    <s v="ok."/>
  </r>
  <r>
    <m/>
    <x v="9"/>
    <x v="1"/>
    <x v="5"/>
    <s v="28.10, 16.12, 20.01.2017, 27.01.2017"/>
    <s v="piątek"/>
    <s v="16:30-18:00"/>
    <s v="sala nr 4, ul. Parkowa "/>
    <s v="Zakład Promocji Zdrowia "/>
    <s v="dr"/>
    <s v="starszy wykładkowca "/>
    <s v="Jacek "/>
    <s v="Klakocar "/>
    <n v="8"/>
    <n v="4"/>
    <n v="2"/>
    <n v="8"/>
    <x v="1"/>
    <s v="ok."/>
  </r>
  <r>
    <m/>
    <x v="9"/>
    <x v="2"/>
    <x v="2"/>
    <s v="28.11.2016"/>
    <s v="poniedziałek"/>
    <s v="15:45-18:00"/>
    <s v="sala 115, ul. Bartla 5"/>
    <s v="Zakład Promocji Zdrowia "/>
    <s v="dr"/>
    <s v="starszy wykładkowca "/>
    <s v="Jacek "/>
    <s v="Klakocar "/>
    <n v="3"/>
    <n v="4"/>
    <n v="3"/>
    <n v="12"/>
    <x v="0"/>
    <s v="ok."/>
  </r>
  <r>
    <m/>
    <x v="9"/>
    <x v="2"/>
    <x v="2"/>
    <s v="28.10, 16.12, 20.01.2017, 27.01.2017"/>
    <s v="piątek"/>
    <s v="14:15-16:30"/>
    <s v="sala 115, ul. Bartla 5"/>
    <s v="Zakład Promocji Zdrowia "/>
    <s v="dr"/>
    <s v="starszy wykładkowca "/>
    <s v="Jacek "/>
    <s v="Klakocar "/>
    <n v="12"/>
    <n v="1"/>
    <n v="3"/>
    <n v="3"/>
    <x v="0"/>
    <s v="ok."/>
  </r>
  <r>
    <m/>
    <x v="10"/>
    <x v="1"/>
    <x v="6"/>
    <s v="06.10-17.11.16"/>
    <s v="czwartek"/>
    <s v="16:30-18:00; "/>
    <s v="sala nr 101, ul. Bartla 5; 24.11-"/>
    <s v="Zakład Promocji Zdrowia "/>
    <s v="dr"/>
    <s v="starszy wykładowca "/>
    <s v="Jacek "/>
    <s v="Klakocar "/>
    <n v="14"/>
    <n v="1"/>
    <n v="1"/>
    <n v="1"/>
    <x v="0"/>
    <s v="ok."/>
  </r>
  <r>
    <m/>
    <x v="10"/>
    <x v="1"/>
    <x v="0"/>
    <s v="24.11.2016"/>
    <s v="czwartek"/>
    <s v="16:30- 17:15"/>
    <s v=" sala 101 ul. Parkowa 34"/>
    <s v="Zakład Promocji Zdrowia "/>
    <s v="dr"/>
    <s v="starszy wykładowca "/>
    <s v="Jacek "/>
    <s v="Klakocar "/>
    <n v="1"/>
    <n v="1"/>
    <n v="1"/>
    <n v="1"/>
    <x v="1"/>
    <s v="porpawiona forma zajęć na SE"/>
  </r>
  <r>
    <m/>
    <x v="10"/>
    <x v="1"/>
    <x v="1"/>
    <s v="24.11.2016"/>
    <s v="czwartek"/>
    <d v="1899-12-30T17:18:00"/>
    <s v="sala 101 ul. Parkowa 34"/>
    <s v="Zakład Promocji Zdrowia "/>
    <s v="dr"/>
    <s v="starszy wykładowca "/>
    <s v="Jacek "/>
    <s v="Klakocar "/>
    <n v="1"/>
    <n v="8"/>
    <n v="2"/>
    <n v="16"/>
    <x v="0"/>
    <s v="porpawiona forma zajęć na SE"/>
  </r>
  <r>
    <m/>
    <x v="10"/>
    <x v="1"/>
    <x v="5"/>
    <s v="06.10-24.11.16"/>
    <s v="czwartek"/>
    <s v="18:00-19:30; 17:15-18:00"/>
    <s v="sala nr 101, ul. Bartla 5; 24.11- "/>
    <s v="Zakład Promocji Zdrowia "/>
    <s v="dr"/>
    <s v="starszy wykładowca "/>
    <s v="Jacek "/>
    <s v="Klakocar "/>
    <n v="14"/>
    <n v="7"/>
    <n v="2"/>
    <n v="14"/>
    <x v="1"/>
    <s v="za dużo zaplanowane o 1 zajęcia"/>
  </r>
  <r>
    <m/>
    <x v="10"/>
    <x v="2"/>
    <x v="2"/>
    <s v="06.10-17.11.2016"/>
    <s v="czwartek"/>
    <s v="14:00-16:15"/>
    <s v="sala nr 117, ul. Bartla 5"/>
    <s v="Zakład Promocji Zdrowia "/>
    <s v="dr"/>
    <s v="starszy wykładowca "/>
    <s v="Jacek "/>
    <s v="Klakocar "/>
    <n v="21"/>
    <n v="7"/>
    <n v="3"/>
    <n v="21"/>
    <x v="1"/>
    <s v="ok."/>
  </r>
  <r>
    <m/>
    <x v="10"/>
    <x v="2"/>
    <x v="2"/>
    <s v="24.11.2016"/>
    <s v="czwartek"/>
    <s v="13:30-16:30"/>
    <s v="sala nr 117, ul. Bartla 5"/>
    <s v="Zakład Promocji Zdrowia "/>
    <s v="dr"/>
    <s v="starszy wykładowca "/>
    <s v="Jacek "/>
    <s v="Klakocar "/>
    <n v="4"/>
    <n v="1"/>
    <n v="4"/>
    <n v="4"/>
    <x v="1"/>
    <s v="ok."/>
  </r>
  <r>
    <m/>
    <x v="11"/>
    <x v="0"/>
    <x v="0"/>
    <s v="04.10- 08.11"/>
    <s v="wtorek"/>
    <s v="8:00-10:15"/>
    <s v="sala110, ul. Bartla 5 "/>
    <s v="Zakład Organizacji i Zarządzania"/>
    <s v="mgr"/>
    <s v="adiunkt"/>
    <s v="Jolanta "/>
    <s v="Grzebieluch "/>
    <n v="15"/>
    <n v="5"/>
    <n v="3"/>
    <n v="15"/>
    <x v="1"/>
    <s v="ok."/>
  </r>
  <r>
    <m/>
    <x v="11"/>
    <x v="0"/>
    <x v="5"/>
    <s v="04.10-08.11"/>
    <s v="wtorek"/>
    <s v="10:15- 12:30"/>
    <s v="sala 110, ul. Bartla 5"/>
    <s v="Zakład Organizacji i Zarządzania"/>
    <s v="mgr"/>
    <s v="adiunkt"/>
    <s v="Jolanta "/>
    <s v="Grzebieluch "/>
    <n v="15"/>
    <n v="5"/>
    <n v="3"/>
    <n v="15"/>
    <x v="1"/>
    <s v="ok."/>
  </r>
  <r>
    <m/>
    <x v="11"/>
    <x v="2"/>
    <x v="2"/>
    <s v="03.10- 31.10"/>
    <s v="poniedziałek"/>
    <s v="11:30- 13:45"/>
    <s v="sala 106, ul. Bartla 5"/>
    <s v="Zakład Organizacji i Zarządzania"/>
    <s v="mgr"/>
    <s v="adiunkt"/>
    <s v="Jolanta "/>
    <s v="Grzebieluch "/>
    <n v="15"/>
    <n v="4"/>
    <n v="3"/>
    <n v="12"/>
    <x v="0"/>
    <s v="31.10 dzień wolny od zajęc dydaktycznych, nie liczy się"/>
  </r>
  <r>
    <m/>
    <x v="12"/>
    <x v="1"/>
    <x v="5"/>
    <s v="06.10-0003.11.16"/>
    <s v="czwartek"/>
    <s v="16:30-18:00"/>
    <s v="sala nr 11 ul. Bartla 5 "/>
    <s v="Zakład Organizacji i Zarządzania"/>
    <s v="mgr"/>
    <s v="asystent"/>
    <s v="Janina "/>
    <s v="Kulińska "/>
    <n v="10"/>
    <n v="5"/>
    <n v="2"/>
    <n v="10"/>
    <x v="1"/>
    <s v="ok."/>
  </r>
  <r>
    <m/>
    <x v="12"/>
    <x v="1"/>
    <x v="7"/>
    <s v="06.10-03.11.16"/>
    <s v="czwartek"/>
    <s v="18:00-19:30"/>
    <s v="sala nr 11 ul. Bartla 5 "/>
    <s v="Zakład Organizacji i Zarządzania"/>
    <s v="mgr"/>
    <s v="asystent"/>
    <s v="Janina "/>
    <s v="Kulińska "/>
    <n v="10"/>
    <n v="5"/>
    <n v="2"/>
    <n v="10"/>
    <x v="1"/>
    <s v="ok."/>
  </r>
  <r>
    <m/>
    <x v="12"/>
    <x v="2"/>
    <x v="2"/>
    <s v="05.10-02.11"/>
    <s v="środa"/>
    <s v="11:00-13:15"/>
    <s v="sala 106, ul. Bartla 5"/>
    <s v="Zakład Organizacji i Zarządzania"/>
    <s v="mgr"/>
    <s v="asystent"/>
    <s v="Janina "/>
    <s v="Kulińska "/>
    <n v="15"/>
    <n v="5"/>
    <n v="3"/>
    <n v="15"/>
    <x v="1"/>
    <s v="ok.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2" cacheId="0" autoFormatId="0" applyNumberFormats="0" applyBorderFormats="0" applyFontFormats="0" applyPatternFormats="0" applyAlignmentFormats="0" applyWidthHeightFormats="1" dataCaption="Dane" updatedVersion="5" showMultipleLabel="0" showDrill="0" showMemberPropertyTips="0" useAutoFormatting="1" rowGrandTotals="0" colGrandTotals="0" itemPrintTitles="1" createdVersion="1" indent="0" compactData="0" gridDropZones="1">
  <location ref="A3:D52" firstHeaderRow="2" firstDataRow="2" firstDataCol="3"/>
  <pivotFields count="19">
    <pivotField compact="0" outline="0" subtotalTop="0" showAll="0" topAutoShow="0" includeNewItemsInFilter="1" defaultSubtotal="0"/>
    <pivotField axis="axisRow" compact="0" outline="0" subtotalTop="0" showAll="0" topAutoShow="0" includeNewItemsInFilter="1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axis="axisRow" compact="0" outline="0" subtotalTop="0" showAll="0" topAutoShow="0" includeNewItemsInFilter="1" defaultSubtotal="0">
      <items count="3">
        <item x="0"/>
        <item x="1"/>
        <item x="2"/>
      </items>
    </pivotField>
    <pivotField axis="axisRow" compact="0" outline="0" subtotalTop="0" showAll="0" topAutoShow="0" includeNewItemsInFilter="1" defaultSubtotal="0">
      <items count="9">
        <item x="2"/>
        <item x="0"/>
        <item x="7"/>
        <item x="1"/>
        <item x="5"/>
        <item x="6"/>
        <item x="3"/>
        <item x="4"/>
        <item x="8"/>
      </items>
    </pivotField>
    <pivotField compact="0" outline="0" subtotalTop="0" showAll="0" topAutoShow="0" includeNewItemsInFilter="1" defaultSubtotal="0"/>
    <pivotField compact="0" outline="0" subtotalTop="0" showAll="0" topAutoShow="0" includeNewItemsInFilter="1" defaultSubtotal="0"/>
    <pivotField compact="0" outline="0" subtotalTop="0" showAll="0" topAutoShow="0" includeNewItemsInFilter="1" defaultSubtotal="0"/>
    <pivotField compact="0" outline="0" subtotalTop="0" showAll="0" topAutoShow="0" includeNewItemsInFilter="1" defaultSubtotal="0"/>
    <pivotField compact="0" outline="0" subtotalTop="0" showAll="0" topAutoShow="0" includeNewItemsInFilter="1" defaultSubtotal="0"/>
    <pivotField compact="0" outline="0" subtotalTop="0" showAll="0" topAutoShow="0" includeNewItemsInFilter="1" defaultSubtotal="0"/>
    <pivotField compact="0" outline="0" subtotalTop="0" showAll="0" topAutoShow="0" includeNewItemsInFilter="1" defaultSubtotal="0"/>
    <pivotField compact="0" outline="0" subtotalTop="0" showAll="0" topAutoShow="0" includeNewItemsInFilter="1" defaultSubtotal="0"/>
    <pivotField compact="0" outline="0" subtotalTop="0" showAll="0" topAutoShow="0" includeNewItemsInFilter="1" defaultSubtotal="0"/>
    <pivotField compact="0" outline="0" subtotalTop="0" showAll="0" topAutoShow="0" includeNewItemsInFilter="1" defaultSubtotal="0"/>
    <pivotField compact="0" numFmtId="165" outline="0" subtotalTop="0" showAll="0" topAutoShow="0" includeNewItemsInFilter="1" defaultSubtotal="0"/>
    <pivotField compact="0" numFmtId="165" outline="0" subtotalTop="0" showAll="0" topAutoShow="0" includeNewItemsInFilter="1" defaultSubtotal="0"/>
    <pivotField dataField="1" compact="0" outline="0" subtotalTop="0" showAll="0" topAutoShow="0" includeNewItemsInFilter="1" defaultSubtotal="0"/>
    <pivotField compact="0" outline="0" subtotalTop="0" showAll="0" topAutoShow="0" includeNewItemsInFilter="1" defaultSubtotal="0">
      <items count="2">
        <item x="1"/>
        <item x="0"/>
      </items>
    </pivotField>
    <pivotField compact="0" outline="0" subtotalTop="0" showAll="0" topAutoShow="0" includeNewItemsInFilter="1" defaultSubtotal="0"/>
  </pivotFields>
  <rowFields count="3">
    <field x="1"/>
    <field x="2"/>
    <field x="3"/>
  </rowFields>
  <rowItems count="48">
    <i>
      <x/>
      <x/>
      <x v="1"/>
    </i>
    <i r="2">
      <x v="3"/>
    </i>
    <i r="1">
      <x v="1"/>
      <x v="1"/>
    </i>
    <i r="2">
      <x v="3"/>
    </i>
    <i r="1">
      <x v="2"/>
      <x/>
    </i>
    <i>
      <x v="1"/>
      <x/>
      <x v="6"/>
    </i>
    <i r="2">
      <x v="7"/>
    </i>
    <i>
      <x v="2"/>
      <x v="1"/>
      <x v="1"/>
    </i>
    <i r="2">
      <x v="4"/>
    </i>
    <i r="1">
      <x v="2"/>
      <x/>
    </i>
    <i>
      <x v="3"/>
      <x v="1"/>
      <x v="1"/>
    </i>
    <i r="2">
      <x v="3"/>
    </i>
    <i r="1">
      <x v="2"/>
      <x/>
    </i>
    <i>
      <x v="4"/>
      <x v="1"/>
      <x v="1"/>
    </i>
    <i r="2">
      <x v="3"/>
    </i>
    <i r="1">
      <x v="2"/>
      <x/>
    </i>
    <i>
      <x v="5"/>
      <x/>
      <x v="1"/>
    </i>
    <i r="2">
      <x v="3"/>
    </i>
    <i r="2">
      <x v="5"/>
    </i>
    <i r="1">
      <x v="2"/>
      <x/>
    </i>
    <i>
      <x v="6"/>
      <x v="1"/>
      <x v="1"/>
    </i>
    <i r="2">
      <x v="2"/>
    </i>
    <i r="2">
      <x v="4"/>
    </i>
    <i r="2">
      <x v="8"/>
    </i>
    <i r="1">
      <x v="2"/>
      <x/>
    </i>
    <i>
      <x v="7"/>
      <x v="1"/>
      <x v="1"/>
    </i>
    <i r="2">
      <x v="2"/>
    </i>
    <i r="2">
      <x v="4"/>
    </i>
    <i r="1">
      <x v="2"/>
      <x/>
    </i>
    <i>
      <x v="8"/>
      <x v="1"/>
      <x v="1"/>
    </i>
    <i r="2">
      <x v="3"/>
    </i>
    <i r="1">
      <x v="2"/>
      <x/>
    </i>
    <i>
      <x v="9"/>
      <x/>
      <x v="1"/>
    </i>
    <i r="2">
      <x v="3"/>
    </i>
    <i r="1">
      <x v="1"/>
      <x v="1"/>
    </i>
    <i r="2">
      <x v="4"/>
    </i>
    <i r="1">
      <x v="2"/>
      <x/>
    </i>
    <i>
      <x v="10"/>
      <x v="1"/>
      <x v="1"/>
    </i>
    <i r="2">
      <x v="3"/>
    </i>
    <i r="2">
      <x v="4"/>
    </i>
    <i r="2">
      <x v="5"/>
    </i>
    <i r="1">
      <x v="2"/>
      <x/>
    </i>
    <i>
      <x v="11"/>
      <x/>
      <x v="1"/>
    </i>
    <i r="2">
      <x v="4"/>
    </i>
    <i r="1">
      <x v="2"/>
      <x/>
    </i>
    <i>
      <x v="12"/>
      <x v="1"/>
      <x v="2"/>
    </i>
    <i r="2">
      <x v="4"/>
    </i>
    <i r="1">
      <x v="2"/>
      <x/>
    </i>
  </rowItems>
  <colItems count="1">
    <i/>
  </colItems>
  <dataFields count="1">
    <dataField name="Suma z ilość x liczba" fld="16" baseField="3" baseItem="1"/>
  </dataFields>
  <pivotTableStyleInfo name="None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2"/>
  <sheetViews>
    <sheetView workbookViewId="0">
      <selection activeCell="V1" sqref="V1:V62"/>
    </sheetView>
  </sheetViews>
  <sheetFormatPr defaultColWidth="8.7109375" defaultRowHeight="15" x14ac:dyDescent="0.25"/>
  <cols>
    <col min="1" max="1" width="41" bestFit="1" customWidth="1"/>
    <col min="2" max="2" width="15.42578125" bestFit="1" customWidth="1"/>
    <col min="3" max="7" width="2.85546875" bestFit="1" customWidth="1"/>
    <col min="8" max="10" width="3.42578125" bestFit="1" customWidth="1"/>
    <col min="11" max="16" width="3.140625" bestFit="1" customWidth="1"/>
    <col min="17" max="19" width="2.85546875" bestFit="1" customWidth="1"/>
    <col min="20" max="20" width="6.42578125" bestFit="1" customWidth="1"/>
    <col min="21" max="21" width="12.42578125" bestFit="1" customWidth="1"/>
  </cols>
  <sheetData>
    <row r="1" spans="1:22" ht="14.45" x14ac:dyDescent="0.3">
      <c r="V1" s="24"/>
    </row>
    <row r="2" spans="1:22" ht="14.45" x14ac:dyDescent="0.3">
      <c r="V2" s="24"/>
    </row>
    <row r="3" spans="1:22" ht="14.45" x14ac:dyDescent="0.3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4"/>
    </row>
    <row r="4" spans="1:22" ht="14.45" x14ac:dyDescent="0.3">
      <c r="A4" s="23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4"/>
    </row>
    <row r="5" spans="1:22" ht="14.45" x14ac:dyDescent="0.3">
      <c r="A5" s="23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4"/>
    </row>
    <row r="6" spans="1:22" ht="14.45" x14ac:dyDescent="0.3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4"/>
    </row>
    <row r="7" spans="1:22" ht="14.45" x14ac:dyDescent="0.3">
      <c r="A7" s="23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4"/>
    </row>
    <row r="8" spans="1:22" ht="14.45" x14ac:dyDescent="0.3">
      <c r="A8" s="23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4"/>
    </row>
    <row r="9" spans="1:22" ht="14.45" x14ac:dyDescent="0.3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4"/>
    </row>
    <row r="10" spans="1:22" ht="14.45" x14ac:dyDescent="0.3">
      <c r="A10" s="23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4"/>
    </row>
    <row r="11" spans="1:22" ht="14.45" x14ac:dyDescent="0.3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4"/>
    </row>
    <row r="12" spans="1:22" ht="14.45" x14ac:dyDescent="0.3">
      <c r="A12" s="23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4"/>
    </row>
    <row r="13" spans="1:22" ht="14.45" x14ac:dyDescent="0.3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5"/>
    </row>
    <row r="14" spans="1:22" ht="14.45" x14ac:dyDescent="0.3">
      <c r="A14" s="23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4"/>
    </row>
    <row r="15" spans="1:22" ht="14.45" x14ac:dyDescent="0.3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5"/>
    </row>
    <row r="16" spans="1:22" ht="14.45" x14ac:dyDescent="0.3">
      <c r="A16" s="23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6"/>
    </row>
    <row r="17" spans="1:22" ht="14.45" x14ac:dyDescent="0.3">
      <c r="A17" s="23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6"/>
    </row>
    <row r="18" spans="1:22" ht="14.45" x14ac:dyDescent="0.3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6"/>
    </row>
    <row r="19" spans="1:22" ht="14.45" x14ac:dyDescent="0.3">
      <c r="A19" s="23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6"/>
    </row>
    <row r="20" spans="1:22" ht="14.45" x14ac:dyDescent="0.3">
      <c r="A20" s="23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6"/>
    </row>
    <row r="21" spans="1:22" ht="14.45" x14ac:dyDescent="0.3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6"/>
    </row>
    <row r="22" spans="1:22" ht="14.45" x14ac:dyDescent="0.3">
      <c r="V22" s="24"/>
    </row>
    <row r="23" spans="1:22" ht="14.45" x14ac:dyDescent="0.3">
      <c r="V23" s="24"/>
    </row>
    <row r="24" spans="1:22" ht="14.45" x14ac:dyDescent="0.3">
      <c r="V24" s="24"/>
    </row>
    <row r="25" spans="1:22" ht="14.45" x14ac:dyDescent="0.3">
      <c r="V25" s="24"/>
    </row>
    <row r="26" spans="1:22" x14ac:dyDescent="0.25">
      <c r="V26" s="24"/>
    </row>
    <row r="27" spans="1:22" x14ac:dyDescent="0.25">
      <c r="V27" s="24"/>
    </row>
    <row r="28" spans="1:22" x14ac:dyDescent="0.25">
      <c r="V28" s="24"/>
    </row>
    <row r="29" spans="1:22" x14ac:dyDescent="0.25">
      <c r="V29" s="24"/>
    </row>
    <row r="30" spans="1:22" x14ac:dyDescent="0.25">
      <c r="V30" s="24"/>
    </row>
    <row r="31" spans="1:22" x14ac:dyDescent="0.25">
      <c r="V31" s="24"/>
    </row>
    <row r="32" spans="1:22" x14ac:dyDescent="0.25">
      <c r="V32" s="26"/>
    </row>
    <row r="33" spans="22:22" x14ac:dyDescent="0.25">
      <c r="V33" s="26"/>
    </row>
    <row r="34" spans="22:22" x14ac:dyDescent="0.25">
      <c r="V34" s="26"/>
    </row>
    <row r="35" spans="22:22" x14ac:dyDescent="0.25">
      <c r="V35" s="26"/>
    </row>
    <row r="36" spans="22:22" x14ac:dyDescent="0.25">
      <c r="V36" s="26"/>
    </row>
    <row r="37" spans="22:22" x14ac:dyDescent="0.25">
      <c r="V37" s="26"/>
    </row>
    <row r="38" spans="22:22" x14ac:dyDescent="0.25">
      <c r="V38" s="26"/>
    </row>
    <row r="39" spans="22:22" x14ac:dyDescent="0.25">
      <c r="V39" s="26"/>
    </row>
    <row r="40" spans="22:22" x14ac:dyDescent="0.25">
      <c r="V40" s="26"/>
    </row>
    <row r="41" spans="22:22" x14ac:dyDescent="0.25">
      <c r="V41" s="26"/>
    </row>
    <row r="42" spans="22:22" x14ac:dyDescent="0.25">
      <c r="V42" s="26"/>
    </row>
    <row r="43" spans="22:22" x14ac:dyDescent="0.25">
      <c r="V43" s="26"/>
    </row>
    <row r="44" spans="22:22" x14ac:dyDescent="0.25">
      <c r="V44" s="26"/>
    </row>
    <row r="45" spans="22:22" x14ac:dyDescent="0.25">
      <c r="V45" s="26"/>
    </row>
    <row r="46" spans="22:22" x14ac:dyDescent="0.25">
      <c r="V46" s="24"/>
    </row>
    <row r="47" spans="22:22" x14ac:dyDescent="0.25">
      <c r="V47" s="24"/>
    </row>
    <row r="48" spans="22:22" x14ac:dyDescent="0.25">
      <c r="V48" s="24"/>
    </row>
    <row r="49" spans="22:22" x14ac:dyDescent="0.25">
      <c r="V49" s="24"/>
    </row>
    <row r="50" spans="22:22" x14ac:dyDescent="0.25">
      <c r="V50" s="24"/>
    </row>
    <row r="51" spans="22:22" x14ac:dyDescent="0.25">
      <c r="V51" s="24"/>
    </row>
    <row r="52" spans="22:22" x14ac:dyDescent="0.25">
      <c r="V52" s="24"/>
    </row>
    <row r="53" spans="22:22" x14ac:dyDescent="0.25">
      <c r="V53" s="24"/>
    </row>
    <row r="54" spans="22:22" x14ac:dyDescent="0.25">
      <c r="V54" s="24"/>
    </row>
    <row r="55" spans="22:22" x14ac:dyDescent="0.25">
      <c r="V55" s="24"/>
    </row>
    <row r="56" spans="22:22" x14ac:dyDescent="0.25">
      <c r="V56" s="24"/>
    </row>
    <row r="57" spans="22:22" x14ac:dyDescent="0.25">
      <c r="V57" s="24"/>
    </row>
    <row r="58" spans="22:22" x14ac:dyDescent="0.25">
      <c r="V58" s="24"/>
    </row>
    <row r="59" spans="22:22" x14ac:dyDescent="0.25">
      <c r="V59" s="24"/>
    </row>
    <row r="60" spans="22:22" x14ac:dyDescent="0.25">
      <c r="V60" s="24"/>
    </row>
    <row r="61" spans="22:22" x14ac:dyDescent="0.25">
      <c r="V61" s="24"/>
    </row>
    <row r="62" spans="22:22" x14ac:dyDescent="0.25">
      <c r="V62" s="2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52"/>
  <sheetViews>
    <sheetView topLeftCell="A46" workbookViewId="0">
      <selection activeCell="E62" sqref="E62:F62"/>
    </sheetView>
  </sheetViews>
  <sheetFormatPr defaultColWidth="8.7109375" defaultRowHeight="15" x14ac:dyDescent="0.25"/>
  <cols>
    <col min="1" max="1" width="44.7109375" bestFit="1" customWidth="1"/>
    <col min="2" max="2" width="44.42578125" bestFit="1" customWidth="1"/>
    <col min="3" max="3" width="8.5703125" bestFit="1" customWidth="1"/>
    <col min="4" max="5" width="12" customWidth="1"/>
  </cols>
  <sheetData>
    <row r="3" spans="1:4" x14ac:dyDescent="0.25">
      <c r="A3" s="28" t="s">
        <v>0</v>
      </c>
      <c r="B3" s="12"/>
      <c r="C3" s="12"/>
      <c r="D3" s="13"/>
    </row>
    <row r="4" spans="1:4" x14ac:dyDescent="0.25">
      <c r="A4" s="11" t="s">
        <v>1</v>
      </c>
      <c r="B4" s="11" t="s">
        <v>2</v>
      </c>
      <c r="C4" s="11" t="s">
        <v>3</v>
      </c>
      <c r="D4" s="13" t="s">
        <v>4</v>
      </c>
    </row>
    <row r="5" spans="1:4" x14ac:dyDescent="0.25">
      <c r="A5" s="11" t="s">
        <v>5</v>
      </c>
      <c r="B5" s="11" t="s">
        <v>6</v>
      </c>
      <c r="C5" s="11" t="s">
        <v>7</v>
      </c>
      <c r="D5" s="14">
        <v>17</v>
      </c>
    </row>
    <row r="6" spans="1:4" ht="14.45" x14ac:dyDescent="0.3">
      <c r="A6" s="15"/>
      <c r="B6" s="15"/>
      <c r="C6" s="16" t="s">
        <v>8</v>
      </c>
      <c r="D6" s="17">
        <v>17</v>
      </c>
    </row>
    <row r="7" spans="1:4" ht="14.45" x14ac:dyDescent="0.3">
      <c r="A7" s="15"/>
      <c r="B7" s="11" t="s">
        <v>9</v>
      </c>
      <c r="C7" s="11" t="s">
        <v>7</v>
      </c>
      <c r="D7" s="14">
        <v>10</v>
      </c>
    </row>
    <row r="8" spans="1:4" ht="14.45" x14ac:dyDescent="0.3">
      <c r="A8" s="15"/>
      <c r="B8" s="15"/>
      <c r="C8" s="16" t="s">
        <v>8</v>
      </c>
      <c r="D8" s="17">
        <v>10</v>
      </c>
    </row>
    <row r="9" spans="1:4" x14ac:dyDescent="0.25">
      <c r="A9" s="15"/>
      <c r="B9" s="11" t="s">
        <v>10</v>
      </c>
      <c r="C9" s="11" t="s">
        <v>11</v>
      </c>
      <c r="D9" s="14">
        <v>10</v>
      </c>
    </row>
    <row r="10" spans="1:4" x14ac:dyDescent="0.25">
      <c r="A10" s="11" t="s">
        <v>12</v>
      </c>
      <c r="B10" s="11" t="s">
        <v>6</v>
      </c>
      <c r="C10" s="11" t="s">
        <v>13</v>
      </c>
      <c r="D10" s="14">
        <v>30</v>
      </c>
    </row>
    <row r="11" spans="1:4" ht="14.45" x14ac:dyDescent="0.3">
      <c r="A11" s="15"/>
      <c r="B11" s="15"/>
      <c r="C11" s="16" t="s">
        <v>14</v>
      </c>
      <c r="D11" s="17">
        <v>30</v>
      </c>
    </row>
    <row r="12" spans="1:4" x14ac:dyDescent="0.25">
      <c r="A12" s="11" t="s">
        <v>15</v>
      </c>
      <c r="B12" s="11" t="s">
        <v>9</v>
      </c>
      <c r="C12" s="11" t="s">
        <v>7</v>
      </c>
      <c r="D12" s="14">
        <v>30</v>
      </c>
    </row>
    <row r="13" spans="1:4" ht="14.45" x14ac:dyDescent="0.3">
      <c r="A13" s="15"/>
      <c r="B13" s="15"/>
      <c r="C13" s="16" t="s">
        <v>16</v>
      </c>
      <c r="D13" s="17">
        <v>30</v>
      </c>
    </row>
    <row r="14" spans="1:4" x14ac:dyDescent="0.25">
      <c r="A14" s="15"/>
      <c r="B14" s="11" t="s">
        <v>10</v>
      </c>
      <c r="C14" s="11" t="s">
        <v>11</v>
      </c>
      <c r="D14" s="14">
        <v>30</v>
      </c>
    </row>
    <row r="15" spans="1:4" ht="14.45" x14ac:dyDescent="0.3">
      <c r="A15" s="11" t="s">
        <v>17</v>
      </c>
      <c r="B15" s="11" t="s">
        <v>9</v>
      </c>
      <c r="C15" s="11" t="s">
        <v>7</v>
      </c>
      <c r="D15" s="14">
        <v>13</v>
      </c>
    </row>
    <row r="16" spans="1:4" ht="14.45" x14ac:dyDescent="0.3">
      <c r="A16" s="15"/>
      <c r="B16" s="15"/>
      <c r="C16" s="16" t="s">
        <v>8</v>
      </c>
      <c r="D16" s="17">
        <v>13</v>
      </c>
    </row>
    <row r="17" spans="1:4" x14ac:dyDescent="0.25">
      <c r="A17" s="15"/>
      <c r="B17" s="11" t="s">
        <v>10</v>
      </c>
      <c r="C17" s="11" t="s">
        <v>11</v>
      </c>
      <c r="D17" s="14">
        <v>13</v>
      </c>
    </row>
    <row r="18" spans="1:4" ht="14.45" x14ac:dyDescent="0.3">
      <c r="A18" s="11" t="s">
        <v>18</v>
      </c>
      <c r="B18" s="11" t="s">
        <v>9</v>
      </c>
      <c r="C18" s="11" t="s">
        <v>7</v>
      </c>
      <c r="D18" s="14">
        <v>10</v>
      </c>
    </row>
    <row r="19" spans="1:4" ht="14.45" x14ac:dyDescent="0.3">
      <c r="A19" s="15"/>
      <c r="B19" s="15"/>
      <c r="C19" s="16" t="s">
        <v>8</v>
      </c>
      <c r="D19" s="17">
        <v>10</v>
      </c>
    </row>
    <row r="20" spans="1:4" x14ac:dyDescent="0.25">
      <c r="A20" s="15"/>
      <c r="B20" s="11" t="s">
        <v>10</v>
      </c>
      <c r="C20" s="11" t="s">
        <v>11</v>
      </c>
      <c r="D20" s="14">
        <v>15</v>
      </c>
    </row>
    <row r="21" spans="1:4" x14ac:dyDescent="0.25">
      <c r="A21" s="11" t="s">
        <v>19</v>
      </c>
      <c r="B21" s="11" t="s">
        <v>6</v>
      </c>
      <c r="C21" s="11" t="s">
        <v>7</v>
      </c>
      <c r="D21" s="14">
        <v>2</v>
      </c>
    </row>
    <row r="22" spans="1:4" ht="14.45" x14ac:dyDescent="0.3">
      <c r="A22" s="15"/>
      <c r="B22" s="15"/>
      <c r="C22" s="16" t="s">
        <v>8</v>
      </c>
      <c r="D22" s="17">
        <v>36</v>
      </c>
    </row>
    <row r="23" spans="1:4" ht="14.45" x14ac:dyDescent="0.3">
      <c r="A23" s="15"/>
      <c r="B23" s="15"/>
      <c r="C23" s="16" t="s">
        <v>20</v>
      </c>
      <c r="D23" s="17">
        <v>2</v>
      </c>
    </row>
    <row r="24" spans="1:4" x14ac:dyDescent="0.25">
      <c r="A24" s="15"/>
      <c r="B24" s="11" t="s">
        <v>10</v>
      </c>
      <c r="C24" s="11" t="s">
        <v>11</v>
      </c>
      <c r="D24" s="14">
        <v>16.333333333333332</v>
      </c>
    </row>
    <row r="25" spans="1:4" ht="14.45" x14ac:dyDescent="0.3">
      <c r="A25" s="11" t="s">
        <v>21</v>
      </c>
      <c r="B25" s="11" t="s">
        <v>9</v>
      </c>
      <c r="C25" s="11" t="s">
        <v>7</v>
      </c>
      <c r="D25" s="14">
        <v>12</v>
      </c>
    </row>
    <row r="26" spans="1:4" ht="14.45" x14ac:dyDescent="0.3">
      <c r="A26" s="15"/>
      <c r="B26" s="15"/>
      <c r="C26" s="16" t="s">
        <v>22</v>
      </c>
      <c r="D26" s="17">
        <v>1</v>
      </c>
    </row>
    <row r="27" spans="1:4" ht="14.45" x14ac:dyDescent="0.3">
      <c r="A27" s="15"/>
      <c r="B27" s="15"/>
      <c r="C27" s="16" t="s">
        <v>16</v>
      </c>
      <c r="D27" s="17">
        <v>1</v>
      </c>
    </row>
    <row r="28" spans="1:4" ht="14.45" x14ac:dyDescent="0.3">
      <c r="A28" s="15"/>
      <c r="B28" s="15"/>
      <c r="C28" s="16" t="s">
        <v>23</v>
      </c>
      <c r="D28" s="17">
        <v>12</v>
      </c>
    </row>
    <row r="29" spans="1:4" x14ac:dyDescent="0.25">
      <c r="A29" s="15"/>
      <c r="B29" s="11" t="s">
        <v>10</v>
      </c>
      <c r="C29" s="11" t="s">
        <v>11</v>
      </c>
      <c r="D29" s="14">
        <v>15</v>
      </c>
    </row>
    <row r="30" spans="1:4" ht="14.45" x14ac:dyDescent="0.3">
      <c r="A30" s="11" t="s">
        <v>24</v>
      </c>
      <c r="B30" s="11" t="s">
        <v>9</v>
      </c>
      <c r="C30" s="11" t="s">
        <v>7</v>
      </c>
      <c r="D30" s="14">
        <v>14</v>
      </c>
    </row>
    <row r="31" spans="1:4" ht="14.45" x14ac:dyDescent="0.3">
      <c r="A31" s="15"/>
      <c r="B31" s="15"/>
      <c r="C31" s="16" t="s">
        <v>22</v>
      </c>
      <c r="D31" s="17">
        <v>30</v>
      </c>
    </row>
    <row r="32" spans="1:4" ht="14.45" x14ac:dyDescent="0.3">
      <c r="A32" s="15"/>
      <c r="B32" s="15"/>
      <c r="C32" s="16" t="s">
        <v>16</v>
      </c>
      <c r="D32" s="17">
        <v>16</v>
      </c>
    </row>
    <row r="33" spans="1:4" x14ac:dyDescent="0.25">
      <c r="A33" s="15"/>
      <c r="B33" s="11" t="s">
        <v>10</v>
      </c>
      <c r="C33" s="11" t="s">
        <v>11</v>
      </c>
      <c r="D33" s="14">
        <v>30</v>
      </c>
    </row>
    <row r="34" spans="1:4" ht="14.45" x14ac:dyDescent="0.3">
      <c r="A34" s="11" t="s">
        <v>25</v>
      </c>
      <c r="B34" s="11" t="s">
        <v>9</v>
      </c>
      <c r="C34" s="11" t="s">
        <v>7</v>
      </c>
      <c r="D34" s="14">
        <v>30</v>
      </c>
    </row>
    <row r="35" spans="1:4" ht="14.45" x14ac:dyDescent="0.3">
      <c r="A35" s="15"/>
      <c r="B35" s="15"/>
      <c r="C35" s="16" t="s">
        <v>8</v>
      </c>
      <c r="D35" s="17">
        <v>30</v>
      </c>
    </row>
    <row r="36" spans="1:4" x14ac:dyDescent="0.25">
      <c r="A36" s="15"/>
      <c r="B36" s="11" t="s">
        <v>10</v>
      </c>
      <c r="C36" s="11" t="s">
        <v>11</v>
      </c>
      <c r="D36" s="14">
        <v>30</v>
      </c>
    </row>
    <row r="37" spans="1:4" x14ac:dyDescent="0.25">
      <c r="A37" s="11" t="s">
        <v>26</v>
      </c>
      <c r="B37" s="11" t="s">
        <v>6</v>
      </c>
      <c r="C37" s="11" t="s">
        <v>7</v>
      </c>
      <c r="D37" s="14">
        <v>2</v>
      </c>
    </row>
    <row r="38" spans="1:4" ht="14.45" x14ac:dyDescent="0.3">
      <c r="A38" s="15"/>
      <c r="B38" s="15"/>
      <c r="C38" s="16" t="s">
        <v>8</v>
      </c>
      <c r="D38" s="17">
        <v>2</v>
      </c>
    </row>
    <row r="39" spans="1:4" ht="14.45" x14ac:dyDescent="0.3">
      <c r="A39" s="15"/>
      <c r="B39" s="11" t="s">
        <v>9</v>
      </c>
      <c r="C39" s="11" t="s">
        <v>7</v>
      </c>
      <c r="D39" s="14">
        <v>8</v>
      </c>
    </row>
    <row r="40" spans="1:4" ht="14.45" x14ac:dyDescent="0.3">
      <c r="A40" s="15"/>
      <c r="B40" s="15"/>
      <c r="C40" s="16" t="s">
        <v>16</v>
      </c>
      <c r="D40" s="17">
        <v>8</v>
      </c>
    </row>
    <row r="41" spans="1:4" x14ac:dyDescent="0.25">
      <c r="A41" s="15"/>
      <c r="B41" s="11" t="s">
        <v>10</v>
      </c>
      <c r="C41" s="11" t="s">
        <v>11</v>
      </c>
      <c r="D41" s="14">
        <v>15</v>
      </c>
    </row>
    <row r="42" spans="1:4" x14ac:dyDescent="0.25">
      <c r="A42" s="11" t="s">
        <v>27</v>
      </c>
      <c r="B42" s="11" t="s">
        <v>9</v>
      </c>
      <c r="C42" s="11" t="s">
        <v>7</v>
      </c>
      <c r="D42" s="14">
        <v>1</v>
      </c>
    </row>
    <row r="43" spans="1:4" ht="14.45" x14ac:dyDescent="0.3">
      <c r="A43" s="15"/>
      <c r="B43" s="15"/>
      <c r="C43" s="16" t="s">
        <v>8</v>
      </c>
      <c r="D43" s="17">
        <v>16</v>
      </c>
    </row>
    <row r="44" spans="1:4" ht="14.45" x14ac:dyDescent="0.3">
      <c r="A44" s="15"/>
      <c r="B44" s="15"/>
      <c r="C44" s="16" t="s">
        <v>16</v>
      </c>
      <c r="D44" s="17">
        <v>14</v>
      </c>
    </row>
    <row r="45" spans="1:4" ht="14.45" x14ac:dyDescent="0.3">
      <c r="A45" s="15"/>
      <c r="B45" s="15"/>
      <c r="C45" s="16" t="s">
        <v>20</v>
      </c>
      <c r="D45" s="17">
        <v>1</v>
      </c>
    </row>
    <row r="46" spans="1:4" x14ac:dyDescent="0.25">
      <c r="A46" s="15"/>
      <c r="B46" s="11" t="s">
        <v>10</v>
      </c>
      <c r="C46" s="11" t="s">
        <v>11</v>
      </c>
      <c r="D46" s="14">
        <v>25</v>
      </c>
    </row>
    <row r="47" spans="1:4" x14ac:dyDescent="0.25">
      <c r="A47" s="11" t="s">
        <v>28</v>
      </c>
      <c r="B47" s="11" t="s">
        <v>6</v>
      </c>
      <c r="C47" s="11" t="s">
        <v>7</v>
      </c>
      <c r="D47" s="14">
        <v>15</v>
      </c>
    </row>
    <row r="48" spans="1:4" ht="14.45" x14ac:dyDescent="0.3">
      <c r="A48" s="15"/>
      <c r="B48" s="15"/>
      <c r="C48" s="16" t="s">
        <v>16</v>
      </c>
      <c r="D48" s="17">
        <v>15</v>
      </c>
    </row>
    <row r="49" spans="1:4" x14ac:dyDescent="0.25">
      <c r="A49" s="15"/>
      <c r="B49" s="11" t="s">
        <v>10</v>
      </c>
      <c r="C49" s="11" t="s">
        <v>11</v>
      </c>
      <c r="D49" s="14">
        <v>12</v>
      </c>
    </row>
    <row r="50" spans="1:4" ht="14.45" x14ac:dyDescent="0.3">
      <c r="A50" s="11" t="s">
        <v>29</v>
      </c>
      <c r="B50" s="11" t="s">
        <v>9</v>
      </c>
      <c r="C50" s="11" t="s">
        <v>22</v>
      </c>
      <c r="D50" s="14">
        <v>10</v>
      </c>
    </row>
    <row r="51" spans="1:4" ht="14.45" x14ac:dyDescent="0.3">
      <c r="A51" s="15"/>
      <c r="B51" s="15"/>
      <c r="C51" s="16" t="s">
        <v>16</v>
      </c>
      <c r="D51" s="17">
        <v>10</v>
      </c>
    </row>
    <row r="52" spans="1:4" x14ac:dyDescent="0.25">
      <c r="A52" s="18"/>
      <c r="B52" s="19" t="s">
        <v>10</v>
      </c>
      <c r="C52" s="19" t="s">
        <v>11</v>
      </c>
      <c r="D52" s="20">
        <v>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7"/>
  <sheetViews>
    <sheetView tabSelected="1" topLeftCell="F1" zoomScale="98" zoomScaleNormal="98" workbookViewId="0">
      <selection activeCell="G20" sqref="G20"/>
    </sheetView>
  </sheetViews>
  <sheetFormatPr defaultColWidth="8.7109375" defaultRowHeight="15" x14ac:dyDescent="0.25"/>
  <cols>
    <col min="1" max="1" width="5.7109375" style="66" customWidth="1"/>
    <col min="2" max="2" width="25.42578125" style="86" customWidth="1"/>
    <col min="3" max="3" width="12.7109375" style="86" customWidth="1"/>
    <col min="4" max="4" width="8.7109375" style="86" customWidth="1"/>
    <col min="5" max="5" width="19.28515625" style="86" customWidth="1"/>
    <col min="6" max="6" width="16.140625" style="86" customWidth="1"/>
    <col min="7" max="7" width="17.5703125" style="86" bestFit="1" customWidth="1"/>
    <col min="8" max="8" width="27.7109375" style="86" bestFit="1" customWidth="1"/>
    <col min="9" max="9" width="28.5703125" style="66" customWidth="1"/>
    <col min="10" max="10" width="11.7109375" style="66" customWidth="1"/>
    <col min="11" max="11" width="11.42578125" style="68" customWidth="1"/>
    <col min="12" max="12" width="12.140625" style="68" customWidth="1"/>
    <col min="13" max="13" width="14.140625" style="68" customWidth="1"/>
    <col min="14" max="14" width="7" style="66" customWidth="1"/>
    <col min="15" max="15" width="5.85546875" style="87" customWidth="1"/>
    <col min="16" max="16" width="7.140625" style="87" customWidth="1"/>
    <col min="17" max="17" width="7.85546875" style="66" customWidth="1"/>
    <col min="18" max="18" width="7.7109375" style="66" customWidth="1"/>
    <col min="19" max="19" width="35.140625" style="88" customWidth="1"/>
    <col min="20" max="16384" width="8.7109375" style="66"/>
  </cols>
  <sheetData>
    <row r="1" spans="1:19" s="56" customFormat="1" ht="17.25" x14ac:dyDescent="0.3">
      <c r="B1" s="57"/>
      <c r="C1" s="57"/>
      <c r="D1" s="58"/>
      <c r="E1" s="57" t="s">
        <v>30</v>
      </c>
      <c r="F1" s="57"/>
      <c r="G1" s="57"/>
      <c r="H1" s="57"/>
      <c r="I1" s="59"/>
      <c r="J1" s="59"/>
      <c r="K1" s="60"/>
      <c r="L1" s="60"/>
      <c r="M1" s="60"/>
      <c r="N1" s="59"/>
      <c r="O1" s="61"/>
      <c r="P1" s="61"/>
      <c r="S1" s="62"/>
    </row>
    <row r="2" spans="1:19" s="56" customFormat="1" ht="17.45" x14ac:dyDescent="0.35">
      <c r="B2" s="63"/>
      <c r="C2" s="63"/>
      <c r="D2" s="64"/>
      <c r="E2" s="63"/>
      <c r="F2" s="63"/>
      <c r="G2" s="63"/>
      <c r="H2" s="63"/>
      <c r="I2" s="65"/>
      <c r="K2" s="65"/>
      <c r="L2" s="65"/>
      <c r="M2" s="65"/>
      <c r="O2" s="61"/>
      <c r="P2" s="61"/>
      <c r="S2" s="62"/>
    </row>
    <row r="3" spans="1:19" s="56" customFormat="1" ht="17.45" x14ac:dyDescent="0.35">
      <c r="B3" s="63"/>
      <c r="C3" s="63"/>
      <c r="D3" s="64"/>
      <c r="E3" s="63"/>
      <c r="F3" s="63"/>
      <c r="G3" s="63"/>
      <c r="H3" s="63"/>
      <c r="J3" s="65"/>
      <c r="K3" s="65"/>
      <c r="L3" s="65"/>
      <c r="M3" s="65"/>
      <c r="O3" s="61"/>
      <c r="P3" s="61"/>
      <c r="S3" s="62"/>
    </row>
    <row r="4" spans="1:19" s="56" customFormat="1" ht="17.45" x14ac:dyDescent="0.35">
      <c r="B4" s="57"/>
      <c r="C4" s="57"/>
      <c r="D4" s="58"/>
      <c r="E4" s="63"/>
      <c r="F4" s="57" t="s">
        <v>246</v>
      </c>
      <c r="G4" s="57"/>
      <c r="H4" s="57"/>
      <c r="I4" s="59"/>
      <c r="J4" s="59"/>
      <c r="K4" s="60"/>
      <c r="L4" s="60"/>
      <c r="M4" s="60"/>
      <c r="N4" s="59"/>
      <c r="O4" s="61"/>
      <c r="P4" s="61"/>
      <c r="S4" s="62"/>
    </row>
    <row r="5" spans="1:19" s="56" customFormat="1" ht="17.45" x14ac:dyDescent="0.35">
      <c r="B5" s="63"/>
      <c r="C5" s="63"/>
      <c r="D5" s="64"/>
      <c r="E5" s="63"/>
      <c r="F5" s="63"/>
      <c r="G5" s="63"/>
      <c r="H5" s="63"/>
      <c r="K5" s="60"/>
      <c r="L5" s="60"/>
      <c r="M5" s="60"/>
      <c r="O5" s="61"/>
      <c r="P5" s="61"/>
      <c r="S5" s="62"/>
    </row>
    <row r="6" spans="1:19" s="56" customFormat="1" ht="17.45" x14ac:dyDescent="0.35">
      <c r="B6" s="57"/>
      <c r="C6" s="57"/>
      <c r="D6" s="58"/>
      <c r="E6" s="63"/>
      <c r="F6" s="57" t="s">
        <v>31</v>
      </c>
      <c r="G6" s="57"/>
      <c r="H6" s="57"/>
      <c r="I6" s="59"/>
      <c r="J6" s="59"/>
      <c r="K6" s="60"/>
      <c r="L6" s="60"/>
      <c r="M6" s="60"/>
      <c r="N6" s="59"/>
      <c r="O6" s="61"/>
      <c r="P6" s="61"/>
      <c r="S6" s="62"/>
    </row>
    <row r="8" spans="1:19" ht="17.25" x14ac:dyDescent="0.3">
      <c r="A8" s="91" t="s">
        <v>32</v>
      </c>
      <c r="B8" s="92"/>
      <c r="C8" s="92"/>
      <c r="D8" s="92"/>
      <c r="E8" s="92"/>
      <c r="F8" s="92"/>
      <c r="G8" s="92"/>
      <c r="H8" s="92"/>
      <c r="I8" s="93"/>
      <c r="J8" s="94" t="s">
        <v>33</v>
      </c>
      <c r="K8" s="95"/>
      <c r="L8" s="95"/>
      <c r="M8" s="95"/>
      <c r="N8" s="96"/>
      <c r="O8" s="97" t="s">
        <v>34</v>
      </c>
      <c r="P8" s="97"/>
      <c r="Q8" s="97"/>
      <c r="R8" s="97"/>
      <c r="S8" s="50" t="s">
        <v>35</v>
      </c>
    </row>
    <row r="9" spans="1:19" s="67" customFormat="1" ht="50.1" customHeight="1" x14ac:dyDescent="0.25">
      <c r="A9" s="4" t="s">
        <v>36</v>
      </c>
      <c r="B9" s="4" t="s">
        <v>1</v>
      </c>
      <c r="C9" s="4" t="s">
        <v>2</v>
      </c>
      <c r="D9" s="5" t="s">
        <v>3</v>
      </c>
      <c r="E9" s="4" t="s">
        <v>37</v>
      </c>
      <c r="F9" s="4" t="s">
        <v>38</v>
      </c>
      <c r="G9" s="4" t="s">
        <v>39</v>
      </c>
      <c r="H9" s="4" t="s">
        <v>40</v>
      </c>
      <c r="I9" s="7" t="s">
        <v>41</v>
      </c>
      <c r="J9" s="7" t="s">
        <v>42</v>
      </c>
      <c r="K9" s="7" t="s">
        <v>43</v>
      </c>
      <c r="L9" s="7" t="s">
        <v>44</v>
      </c>
      <c r="M9" s="7" t="s">
        <v>45</v>
      </c>
      <c r="N9" s="7" t="s">
        <v>46</v>
      </c>
      <c r="O9" s="32" t="s">
        <v>47</v>
      </c>
      <c r="P9" s="32" t="s">
        <v>48</v>
      </c>
      <c r="Q9" s="32" t="s">
        <v>49</v>
      </c>
      <c r="R9" s="33" t="s">
        <v>50</v>
      </c>
      <c r="S9" s="51" t="s">
        <v>51</v>
      </c>
    </row>
    <row r="10" spans="1:19" s="67" customFormat="1" ht="15.75" customHeight="1" x14ac:dyDescent="0.25">
      <c r="A10" s="4"/>
      <c r="B10" s="6" t="s">
        <v>52</v>
      </c>
      <c r="C10" s="6" t="s">
        <v>53</v>
      </c>
      <c r="D10" s="90" t="s">
        <v>11</v>
      </c>
      <c r="E10" s="37">
        <v>44620</v>
      </c>
      <c r="F10" s="6" t="s">
        <v>54</v>
      </c>
      <c r="G10" s="6" t="s">
        <v>227</v>
      </c>
      <c r="H10" s="55" t="s">
        <v>303</v>
      </c>
      <c r="I10" s="8" t="s">
        <v>55</v>
      </c>
      <c r="J10" s="53" t="s">
        <v>56</v>
      </c>
      <c r="K10" s="53" t="s">
        <v>106</v>
      </c>
      <c r="L10" s="53" t="s">
        <v>262</v>
      </c>
      <c r="M10" s="53" t="s">
        <v>263</v>
      </c>
      <c r="N10" s="6">
        <v>2</v>
      </c>
      <c r="O10" s="10">
        <v>1</v>
      </c>
      <c r="P10" s="10">
        <v>2</v>
      </c>
      <c r="Q10" s="10">
        <f t="shared" ref="Q10:Q45" si="0">O10*P10</f>
        <v>2</v>
      </c>
      <c r="R10" s="33"/>
      <c r="S10" s="51"/>
    </row>
    <row r="11" spans="1:19" s="67" customFormat="1" ht="15.75" customHeight="1" x14ac:dyDescent="0.25">
      <c r="A11" s="4"/>
      <c r="B11" s="6" t="s">
        <v>52</v>
      </c>
      <c r="C11" s="6" t="s">
        <v>53</v>
      </c>
      <c r="D11" s="90" t="s">
        <v>11</v>
      </c>
      <c r="E11" s="37">
        <v>44627</v>
      </c>
      <c r="F11" s="6" t="s">
        <v>54</v>
      </c>
      <c r="G11" s="6" t="s">
        <v>227</v>
      </c>
      <c r="H11" s="55" t="s">
        <v>303</v>
      </c>
      <c r="I11" s="8" t="s">
        <v>55</v>
      </c>
      <c r="J11" s="53" t="s">
        <v>56</v>
      </c>
      <c r="K11" s="53" t="s">
        <v>106</v>
      </c>
      <c r="L11" s="53" t="s">
        <v>262</v>
      </c>
      <c r="M11" s="53" t="s">
        <v>263</v>
      </c>
      <c r="N11" s="6">
        <v>2</v>
      </c>
      <c r="O11" s="10">
        <v>1</v>
      </c>
      <c r="P11" s="10">
        <v>2</v>
      </c>
      <c r="Q11" s="10">
        <f t="shared" si="0"/>
        <v>2</v>
      </c>
      <c r="R11" s="33"/>
      <c r="S11" s="51"/>
    </row>
    <row r="12" spans="1:19" s="67" customFormat="1" ht="15.75" customHeight="1" x14ac:dyDescent="0.25">
      <c r="A12" s="4"/>
      <c r="B12" s="6" t="s">
        <v>52</v>
      </c>
      <c r="C12" s="6" t="s">
        <v>53</v>
      </c>
      <c r="D12" s="90" t="s">
        <v>11</v>
      </c>
      <c r="E12" s="37">
        <v>44634</v>
      </c>
      <c r="F12" s="6" t="s">
        <v>54</v>
      </c>
      <c r="G12" s="6" t="s">
        <v>227</v>
      </c>
      <c r="H12" s="55" t="s">
        <v>303</v>
      </c>
      <c r="I12" s="8" t="s">
        <v>55</v>
      </c>
      <c r="J12" s="53" t="s">
        <v>56</v>
      </c>
      <c r="K12" s="53" t="s">
        <v>106</v>
      </c>
      <c r="L12" s="53" t="s">
        <v>262</v>
      </c>
      <c r="M12" s="53" t="s">
        <v>263</v>
      </c>
      <c r="N12" s="6">
        <v>2</v>
      </c>
      <c r="O12" s="10">
        <v>1</v>
      </c>
      <c r="P12" s="10">
        <v>2</v>
      </c>
      <c r="Q12" s="10">
        <f t="shared" si="0"/>
        <v>2</v>
      </c>
      <c r="R12" s="33"/>
      <c r="S12" s="51"/>
    </row>
    <row r="13" spans="1:19" s="67" customFormat="1" ht="15.75" customHeight="1" x14ac:dyDescent="0.25">
      <c r="A13" s="4"/>
      <c r="B13" s="6" t="s">
        <v>52</v>
      </c>
      <c r="C13" s="6" t="s">
        <v>53</v>
      </c>
      <c r="D13" s="90" t="s">
        <v>11</v>
      </c>
      <c r="E13" s="37">
        <v>44641</v>
      </c>
      <c r="F13" s="6" t="s">
        <v>54</v>
      </c>
      <c r="G13" s="6" t="s">
        <v>227</v>
      </c>
      <c r="H13" s="55" t="s">
        <v>303</v>
      </c>
      <c r="I13" s="8" t="s">
        <v>55</v>
      </c>
      <c r="J13" s="53" t="s">
        <v>56</v>
      </c>
      <c r="K13" s="53" t="s">
        <v>106</v>
      </c>
      <c r="L13" s="53" t="s">
        <v>262</v>
      </c>
      <c r="M13" s="53" t="s">
        <v>263</v>
      </c>
      <c r="N13" s="6">
        <v>2</v>
      </c>
      <c r="O13" s="10">
        <v>1</v>
      </c>
      <c r="P13" s="10">
        <v>2</v>
      </c>
      <c r="Q13" s="10">
        <f t="shared" si="0"/>
        <v>2</v>
      </c>
      <c r="R13" s="33"/>
      <c r="S13" s="51"/>
    </row>
    <row r="14" spans="1:19" s="67" customFormat="1" ht="15.75" customHeight="1" x14ac:dyDescent="0.25">
      <c r="A14" s="4"/>
      <c r="B14" s="6" t="s">
        <v>52</v>
      </c>
      <c r="C14" s="6" t="s">
        <v>53</v>
      </c>
      <c r="D14" s="90" t="s">
        <v>11</v>
      </c>
      <c r="E14" s="37">
        <v>44648</v>
      </c>
      <c r="F14" s="6" t="s">
        <v>54</v>
      </c>
      <c r="G14" s="6" t="s">
        <v>227</v>
      </c>
      <c r="H14" s="55" t="s">
        <v>303</v>
      </c>
      <c r="I14" s="8" t="s">
        <v>55</v>
      </c>
      <c r="J14" s="53" t="s">
        <v>56</v>
      </c>
      <c r="K14" s="53" t="s">
        <v>106</v>
      </c>
      <c r="L14" s="53" t="s">
        <v>262</v>
      </c>
      <c r="M14" s="53" t="s">
        <v>263</v>
      </c>
      <c r="N14" s="6">
        <v>2</v>
      </c>
      <c r="O14" s="10">
        <v>1</v>
      </c>
      <c r="P14" s="10">
        <v>2</v>
      </c>
      <c r="Q14" s="10">
        <f t="shared" si="0"/>
        <v>2</v>
      </c>
      <c r="R14" s="33"/>
      <c r="S14" s="51"/>
    </row>
    <row r="15" spans="1:19" s="67" customFormat="1" ht="15.75" customHeight="1" x14ac:dyDescent="0.25">
      <c r="A15" s="4"/>
      <c r="B15" s="6" t="s">
        <v>52</v>
      </c>
      <c r="C15" s="6" t="s">
        <v>53</v>
      </c>
      <c r="D15" s="90" t="s">
        <v>11</v>
      </c>
      <c r="E15" s="37">
        <v>44655</v>
      </c>
      <c r="F15" s="6" t="s">
        <v>54</v>
      </c>
      <c r="G15" s="6" t="s">
        <v>227</v>
      </c>
      <c r="H15" s="55" t="s">
        <v>303</v>
      </c>
      <c r="I15" s="8" t="s">
        <v>55</v>
      </c>
      <c r="J15" s="53" t="s">
        <v>56</v>
      </c>
      <c r="K15" s="53" t="s">
        <v>106</v>
      </c>
      <c r="L15" s="53" t="s">
        <v>262</v>
      </c>
      <c r="M15" s="53" t="s">
        <v>263</v>
      </c>
      <c r="N15" s="6">
        <v>2</v>
      </c>
      <c r="O15" s="10">
        <v>1</v>
      </c>
      <c r="P15" s="10">
        <v>2</v>
      </c>
      <c r="Q15" s="10">
        <f t="shared" si="0"/>
        <v>2</v>
      </c>
      <c r="R15" s="33"/>
      <c r="S15" s="51"/>
    </row>
    <row r="16" spans="1:19" s="67" customFormat="1" ht="15.75" customHeight="1" x14ac:dyDescent="0.25">
      <c r="A16" s="4"/>
      <c r="B16" s="6" t="s">
        <v>52</v>
      </c>
      <c r="C16" s="6" t="s">
        <v>53</v>
      </c>
      <c r="D16" s="90" t="s">
        <v>11</v>
      </c>
      <c r="E16" s="37">
        <v>44662</v>
      </c>
      <c r="F16" s="6" t="s">
        <v>54</v>
      </c>
      <c r="G16" s="6" t="s">
        <v>227</v>
      </c>
      <c r="H16" s="55" t="s">
        <v>303</v>
      </c>
      <c r="I16" s="8" t="s">
        <v>55</v>
      </c>
      <c r="J16" s="53" t="s">
        <v>56</v>
      </c>
      <c r="K16" s="53" t="s">
        <v>106</v>
      </c>
      <c r="L16" s="53" t="s">
        <v>262</v>
      </c>
      <c r="M16" s="53" t="s">
        <v>263</v>
      </c>
      <c r="N16" s="6">
        <v>2</v>
      </c>
      <c r="O16" s="10">
        <v>1</v>
      </c>
      <c r="P16" s="10">
        <v>2</v>
      </c>
      <c r="Q16" s="10">
        <f t="shared" si="0"/>
        <v>2</v>
      </c>
      <c r="R16" s="33"/>
      <c r="S16" s="51"/>
    </row>
    <row r="17" spans="1:19" s="67" customFormat="1" ht="15.75" customHeight="1" x14ac:dyDescent="0.25">
      <c r="A17" s="4"/>
      <c r="B17" s="6" t="s">
        <v>52</v>
      </c>
      <c r="C17" s="6" t="s">
        <v>53</v>
      </c>
      <c r="D17" s="90" t="s">
        <v>11</v>
      </c>
      <c r="E17" s="37">
        <v>44676</v>
      </c>
      <c r="F17" s="6" t="s">
        <v>54</v>
      </c>
      <c r="G17" s="6" t="s">
        <v>227</v>
      </c>
      <c r="H17" s="55" t="s">
        <v>303</v>
      </c>
      <c r="I17" s="8" t="s">
        <v>55</v>
      </c>
      <c r="J17" s="53" t="s">
        <v>56</v>
      </c>
      <c r="K17" s="53" t="s">
        <v>106</v>
      </c>
      <c r="L17" s="53" t="s">
        <v>262</v>
      </c>
      <c r="M17" s="53" t="s">
        <v>263</v>
      </c>
      <c r="N17" s="6">
        <v>2</v>
      </c>
      <c r="O17" s="10">
        <v>1</v>
      </c>
      <c r="P17" s="10">
        <v>2</v>
      </c>
      <c r="Q17" s="10">
        <f t="shared" si="0"/>
        <v>2</v>
      </c>
      <c r="R17" s="33"/>
      <c r="S17" s="51"/>
    </row>
    <row r="18" spans="1:19" s="67" customFormat="1" ht="15.75" customHeight="1" x14ac:dyDescent="0.25">
      <c r="A18" s="4"/>
      <c r="B18" s="6" t="s">
        <v>52</v>
      </c>
      <c r="C18" s="6" t="s">
        <v>53</v>
      </c>
      <c r="D18" s="90" t="s">
        <v>11</v>
      </c>
      <c r="E18" s="37">
        <v>44690</v>
      </c>
      <c r="F18" s="6" t="s">
        <v>54</v>
      </c>
      <c r="G18" s="6" t="s">
        <v>227</v>
      </c>
      <c r="H18" s="55" t="s">
        <v>303</v>
      </c>
      <c r="I18" s="8" t="s">
        <v>55</v>
      </c>
      <c r="J18" s="53" t="s">
        <v>56</v>
      </c>
      <c r="K18" s="53" t="s">
        <v>106</v>
      </c>
      <c r="L18" s="53" t="s">
        <v>262</v>
      </c>
      <c r="M18" s="53" t="s">
        <v>263</v>
      </c>
      <c r="N18" s="6">
        <v>2</v>
      </c>
      <c r="O18" s="10">
        <v>1</v>
      </c>
      <c r="P18" s="10">
        <v>2</v>
      </c>
      <c r="Q18" s="10">
        <f t="shared" si="0"/>
        <v>2</v>
      </c>
      <c r="R18" s="33"/>
      <c r="S18" s="51"/>
    </row>
    <row r="19" spans="1:19" s="67" customFormat="1" ht="15.75" customHeight="1" x14ac:dyDescent="0.25">
      <c r="A19" s="4"/>
      <c r="B19" s="6" t="s">
        <v>52</v>
      </c>
      <c r="C19" s="6" t="s">
        <v>53</v>
      </c>
      <c r="D19" s="90" t="s">
        <v>11</v>
      </c>
      <c r="E19" s="37">
        <v>44697</v>
      </c>
      <c r="F19" s="6" t="s">
        <v>54</v>
      </c>
      <c r="G19" s="6" t="s">
        <v>227</v>
      </c>
      <c r="H19" s="55" t="s">
        <v>303</v>
      </c>
      <c r="I19" s="8" t="s">
        <v>55</v>
      </c>
      <c r="J19" s="53" t="s">
        <v>56</v>
      </c>
      <c r="K19" s="53" t="s">
        <v>106</v>
      </c>
      <c r="L19" s="53" t="s">
        <v>262</v>
      </c>
      <c r="M19" s="53" t="s">
        <v>263</v>
      </c>
      <c r="N19" s="6">
        <v>2</v>
      </c>
      <c r="O19" s="10">
        <v>1</v>
      </c>
      <c r="P19" s="10">
        <v>2</v>
      </c>
      <c r="Q19" s="10">
        <f t="shared" si="0"/>
        <v>2</v>
      </c>
      <c r="R19" s="33"/>
      <c r="S19" s="51"/>
    </row>
    <row r="20" spans="1:19" s="67" customFormat="1" ht="15.75" customHeight="1" x14ac:dyDescent="0.25">
      <c r="A20" s="4"/>
      <c r="B20" s="6" t="s">
        <v>52</v>
      </c>
      <c r="C20" s="6" t="s">
        <v>53</v>
      </c>
      <c r="D20" s="90" t="s">
        <v>11</v>
      </c>
      <c r="E20" s="37">
        <v>44704</v>
      </c>
      <c r="F20" s="6" t="s">
        <v>54</v>
      </c>
      <c r="G20" s="6" t="s">
        <v>227</v>
      </c>
      <c r="H20" s="55" t="s">
        <v>303</v>
      </c>
      <c r="I20" s="8" t="s">
        <v>55</v>
      </c>
      <c r="J20" s="53" t="s">
        <v>56</v>
      </c>
      <c r="K20" s="53" t="s">
        <v>106</v>
      </c>
      <c r="L20" s="53" t="s">
        <v>262</v>
      </c>
      <c r="M20" s="53" t="s">
        <v>263</v>
      </c>
      <c r="N20" s="6">
        <v>2</v>
      </c>
      <c r="O20" s="10">
        <v>1</v>
      </c>
      <c r="P20" s="10">
        <v>2</v>
      </c>
      <c r="Q20" s="10">
        <f t="shared" si="0"/>
        <v>2</v>
      </c>
      <c r="R20" s="33"/>
      <c r="S20" s="51"/>
    </row>
    <row r="21" spans="1:19" s="67" customFormat="1" ht="15.75" customHeight="1" x14ac:dyDescent="0.25">
      <c r="A21" s="4"/>
      <c r="B21" s="6" t="s">
        <v>52</v>
      </c>
      <c r="C21" s="6" t="s">
        <v>53</v>
      </c>
      <c r="D21" s="90" t="s">
        <v>11</v>
      </c>
      <c r="E21" s="37">
        <v>44711</v>
      </c>
      <c r="F21" s="6" t="s">
        <v>54</v>
      </c>
      <c r="G21" s="6" t="s">
        <v>227</v>
      </c>
      <c r="H21" s="55" t="s">
        <v>303</v>
      </c>
      <c r="I21" s="8" t="s">
        <v>55</v>
      </c>
      <c r="J21" s="53" t="s">
        <v>56</v>
      </c>
      <c r="K21" s="53" t="s">
        <v>106</v>
      </c>
      <c r="L21" s="53" t="s">
        <v>262</v>
      </c>
      <c r="M21" s="53" t="s">
        <v>263</v>
      </c>
      <c r="N21" s="6">
        <v>2</v>
      </c>
      <c r="O21" s="10">
        <v>1</v>
      </c>
      <c r="P21" s="10">
        <v>2</v>
      </c>
      <c r="Q21" s="10">
        <f t="shared" si="0"/>
        <v>2</v>
      </c>
      <c r="R21" s="33"/>
      <c r="S21" s="51"/>
    </row>
    <row r="22" spans="1:19" s="67" customFormat="1" ht="15.75" customHeight="1" x14ac:dyDescent="0.25">
      <c r="A22" s="4"/>
      <c r="B22" s="6" t="s">
        <v>52</v>
      </c>
      <c r="C22" s="6" t="s">
        <v>53</v>
      </c>
      <c r="D22" s="90" t="s">
        <v>11</v>
      </c>
      <c r="E22" s="37">
        <v>44718</v>
      </c>
      <c r="F22" s="6" t="s">
        <v>54</v>
      </c>
      <c r="G22" s="6" t="s">
        <v>227</v>
      </c>
      <c r="H22" s="55" t="s">
        <v>303</v>
      </c>
      <c r="I22" s="8" t="s">
        <v>55</v>
      </c>
      <c r="J22" s="53" t="s">
        <v>56</v>
      </c>
      <c r="K22" s="53" t="s">
        <v>106</v>
      </c>
      <c r="L22" s="53" t="s">
        <v>262</v>
      </c>
      <c r="M22" s="53" t="s">
        <v>263</v>
      </c>
      <c r="N22" s="6">
        <v>2</v>
      </c>
      <c r="O22" s="10">
        <v>1</v>
      </c>
      <c r="P22" s="10">
        <v>2</v>
      </c>
      <c r="Q22" s="10">
        <f t="shared" si="0"/>
        <v>2</v>
      </c>
      <c r="R22" s="33"/>
      <c r="S22" s="51"/>
    </row>
    <row r="23" spans="1:19" s="67" customFormat="1" ht="15.75" customHeight="1" x14ac:dyDescent="0.25">
      <c r="A23" s="4"/>
      <c r="B23" s="6" t="s">
        <v>52</v>
      </c>
      <c r="C23" s="6" t="s">
        <v>53</v>
      </c>
      <c r="D23" s="90" t="s">
        <v>11</v>
      </c>
      <c r="E23" s="37">
        <v>44725</v>
      </c>
      <c r="F23" s="6" t="s">
        <v>54</v>
      </c>
      <c r="G23" s="6" t="s">
        <v>227</v>
      </c>
      <c r="H23" s="55" t="s">
        <v>303</v>
      </c>
      <c r="I23" s="8" t="s">
        <v>55</v>
      </c>
      <c r="J23" s="53" t="s">
        <v>56</v>
      </c>
      <c r="K23" s="53" t="s">
        <v>106</v>
      </c>
      <c r="L23" s="53" t="s">
        <v>262</v>
      </c>
      <c r="M23" s="53" t="s">
        <v>263</v>
      </c>
      <c r="N23" s="6">
        <v>2</v>
      </c>
      <c r="O23" s="10">
        <v>1</v>
      </c>
      <c r="P23" s="10">
        <v>2</v>
      </c>
      <c r="Q23" s="10">
        <f t="shared" si="0"/>
        <v>2</v>
      </c>
      <c r="R23" s="33"/>
      <c r="S23" s="51"/>
    </row>
    <row r="24" spans="1:19" s="67" customFormat="1" ht="17.25" customHeight="1" x14ac:dyDescent="0.25">
      <c r="A24" s="4"/>
      <c r="B24" s="6" t="s">
        <v>52</v>
      </c>
      <c r="C24" s="6" t="s">
        <v>53</v>
      </c>
      <c r="D24" s="90" t="s">
        <v>11</v>
      </c>
      <c r="E24" s="37">
        <v>44732</v>
      </c>
      <c r="F24" s="6" t="s">
        <v>54</v>
      </c>
      <c r="G24" s="6" t="s">
        <v>227</v>
      </c>
      <c r="H24" s="55" t="s">
        <v>303</v>
      </c>
      <c r="I24" s="8" t="s">
        <v>55</v>
      </c>
      <c r="J24" s="53" t="s">
        <v>56</v>
      </c>
      <c r="K24" s="53" t="s">
        <v>106</v>
      </c>
      <c r="L24" s="53" t="s">
        <v>262</v>
      </c>
      <c r="M24" s="53" t="s">
        <v>263</v>
      </c>
      <c r="N24" s="6">
        <v>2</v>
      </c>
      <c r="O24" s="10">
        <v>1</v>
      </c>
      <c r="P24" s="10">
        <v>2</v>
      </c>
      <c r="Q24" s="10">
        <f t="shared" si="0"/>
        <v>2</v>
      </c>
      <c r="R24" s="33"/>
      <c r="S24" s="51"/>
    </row>
    <row r="25" spans="1:19" s="67" customFormat="1" ht="15.75" customHeight="1" x14ac:dyDescent="0.25">
      <c r="A25" s="4"/>
      <c r="B25" s="30" t="s">
        <v>237</v>
      </c>
      <c r="C25" s="6" t="s">
        <v>59</v>
      </c>
      <c r="D25" s="6" t="s">
        <v>11</v>
      </c>
      <c r="E25" s="37">
        <v>44620</v>
      </c>
      <c r="F25" s="6" t="s">
        <v>54</v>
      </c>
      <c r="G25" s="6" t="s">
        <v>252</v>
      </c>
      <c r="H25" s="55" t="s">
        <v>294</v>
      </c>
      <c r="I25" s="8" t="s">
        <v>258</v>
      </c>
      <c r="J25" s="9" t="s">
        <v>67</v>
      </c>
      <c r="K25" s="9" t="s">
        <v>62</v>
      </c>
      <c r="L25" s="68" t="s">
        <v>254</v>
      </c>
      <c r="M25" s="6" t="s">
        <v>255</v>
      </c>
      <c r="N25" s="6">
        <v>4</v>
      </c>
      <c r="O25" s="10">
        <v>1</v>
      </c>
      <c r="P25" s="10">
        <v>4</v>
      </c>
      <c r="Q25" s="10">
        <f t="shared" si="0"/>
        <v>4</v>
      </c>
      <c r="R25" s="33"/>
      <c r="S25" s="51"/>
    </row>
    <row r="26" spans="1:19" s="67" customFormat="1" ht="15.75" customHeight="1" x14ac:dyDescent="0.25">
      <c r="A26" s="4"/>
      <c r="B26" s="30" t="s">
        <v>237</v>
      </c>
      <c r="C26" s="6" t="s">
        <v>59</v>
      </c>
      <c r="D26" s="6" t="s">
        <v>11</v>
      </c>
      <c r="E26" s="37">
        <v>44634</v>
      </c>
      <c r="F26" s="6" t="s">
        <v>54</v>
      </c>
      <c r="G26" s="6" t="s">
        <v>252</v>
      </c>
      <c r="H26" s="55" t="s">
        <v>294</v>
      </c>
      <c r="I26" s="8" t="s">
        <v>258</v>
      </c>
      <c r="J26" s="9" t="s">
        <v>67</v>
      </c>
      <c r="K26" s="9" t="s">
        <v>62</v>
      </c>
      <c r="L26" s="68" t="s">
        <v>254</v>
      </c>
      <c r="M26" s="6" t="s">
        <v>255</v>
      </c>
      <c r="N26" s="6">
        <v>4</v>
      </c>
      <c r="O26" s="10">
        <v>1</v>
      </c>
      <c r="P26" s="10">
        <v>4</v>
      </c>
      <c r="Q26" s="10">
        <f t="shared" si="0"/>
        <v>4</v>
      </c>
      <c r="R26" s="33"/>
      <c r="S26" s="51"/>
    </row>
    <row r="27" spans="1:19" s="67" customFormat="1" ht="15.75" customHeight="1" x14ac:dyDescent="0.25">
      <c r="A27" s="4"/>
      <c r="B27" s="30" t="s">
        <v>237</v>
      </c>
      <c r="C27" s="6" t="s">
        <v>59</v>
      </c>
      <c r="D27" s="6" t="s">
        <v>11</v>
      </c>
      <c r="E27" s="37">
        <v>44648</v>
      </c>
      <c r="F27" s="6" t="s">
        <v>54</v>
      </c>
      <c r="G27" s="6" t="s">
        <v>252</v>
      </c>
      <c r="H27" s="55" t="s">
        <v>294</v>
      </c>
      <c r="I27" s="8" t="s">
        <v>258</v>
      </c>
      <c r="J27" s="9" t="s">
        <v>67</v>
      </c>
      <c r="K27" s="9" t="s">
        <v>62</v>
      </c>
      <c r="L27" s="68" t="s">
        <v>254</v>
      </c>
      <c r="M27" s="6" t="s">
        <v>255</v>
      </c>
      <c r="N27" s="6">
        <v>4</v>
      </c>
      <c r="O27" s="10">
        <v>1</v>
      </c>
      <c r="P27" s="10">
        <v>4</v>
      </c>
      <c r="Q27" s="10">
        <f t="shared" si="0"/>
        <v>4</v>
      </c>
      <c r="R27" s="33"/>
      <c r="S27" s="51"/>
    </row>
    <row r="28" spans="1:19" s="67" customFormat="1" ht="15.75" customHeight="1" x14ac:dyDescent="0.25">
      <c r="A28" s="4"/>
      <c r="B28" s="30" t="s">
        <v>237</v>
      </c>
      <c r="C28" s="6" t="s">
        <v>59</v>
      </c>
      <c r="D28" s="6" t="s">
        <v>11</v>
      </c>
      <c r="E28" s="37">
        <v>44662</v>
      </c>
      <c r="F28" s="6" t="s">
        <v>54</v>
      </c>
      <c r="G28" s="6" t="s">
        <v>252</v>
      </c>
      <c r="H28" s="55" t="s">
        <v>294</v>
      </c>
      <c r="I28" s="8" t="s">
        <v>258</v>
      </c>
      <c r="J28" s="9" t="s">
        <v>67</v>
      </c>
      <c r="K28" s="9" t="s">
        <v>62</v>
      </c>
      <c r="L28" s="68" t="s">
        <v>254</v>
      </c>
      <c r="M28" s="6" t="s">
        <v>255</v>
      </c>
      <c r="N28" s="6">
        <v>4</v>
      </c>
      <c r="O28" s="10">
        <v>1</v>
      </c>
      <c r="P28" s="10">
        <v>4</v>
      </c>
      <c r="Q28" s="10">
        <f t="shared" si="0"/>
        <v>4</v>
      </c>
      <c r="R28" s="33"/>
      <c r="S28" s="51"/>
    </row>
    <row r="29" spans="1:19" s="67" customFormat="1" ht="15.75" customHeight="1" x14ac:dyDescent="0.25">
      <c r="A29" s="4"/>
      <c r="B29" s="30" t="s">
        <v>237</v>
      </c>
      <c r="C29" s="6" t="s">
        <v>59</v>
      </c>
      <c r="D29" s="6" t="s">
        <v>11</v>
      </c>
      <c r="E29" s="37">
        <v>44676</v>
      </c>
      <c r="F29" s="6" t="s">
        <v>54</v>
      </c>
      <c r="G29" s="6" t="s">
        <v>252</v>
      </c>
      <c r="H29" s="55" t="s">
        <v>294</v>
      </c>
      <c r="I29" s="8" t="s">
        <v>258</v>
      </c>
      <c r="J29" s="9" t="s">
        <v>67</v>
      </c>
      <c r="K29" s="9" t="s">
        <v>62</v>
      </c>
      <c r="L29" s="68" t="s">
        <v>254</v>
      </c>
      <c r="M29" s="6" t="s">
        <v>255</v>
      </c>
      <c r="N29" s="6">
        <v>4</v>
      </c>
      <c r="O29" s="10">
        <v>1</v>
      </c>
      <c r="P29" s="10">
        <v>4</v>
      </c>
      <c r="Q29" s="10">
        <f t="shared" si="0"/>
        <v>4</v>
      </c>
      <c r="R29" s="33"/>
      <c r="S29" s="51"/>
    </row>
    <row r="30" spans="1:19" s="67" customFormat="1" ht="15.75" customHeight="1" x14ac:dyDescent="0.25">
      <c r="A30" s="4"/>
      <c r="B30" s="30" t="s">
        <v>237</v>
      </c>
      <c r="C30" s="6" t="s">
        <v>59</v>
      </c>
      <c r="D30" s="6" t="s">
        <v>11</v>
      </c>
      <c r="E30" s="37">
        <v>44697</v>
      </c>
      <c r="F30" s="6" t="s">
        <v>54</v>
      </c>
      <c r="G30" s="6" t="s">
        <v>253</v>
      </c>
      <c r="H30" s="55" t="s">
        <v>294</v>
      </c>
      <c r="I30" s="8" t="s">
        <v>258</v>
      </c>
      <c r="J30" s="9" t="s">
        <v>67</v>
      </c>
      <c r="K30" s="9" t="s">
        <v>62</v>
      </c>
      <c r="L30" s="68" t="s">
        <v>254</v>
      </c>
      <c r="M30" s="6" t="s">
        <v>255</v>
      </c>
      <c r="N30" s="6">
        <v>5</v>
      </c>
      <c r="O30" s="10">
        <v>1</v>
      </c>
      <c r="P30" s="10">
        <v>5</v>
      </c>
      <c r="Q30" s="10">
        <f t="shared" si="0"/>
        <v>5</v>
      </c>
      <c r="R30" s="33"/>
      <c r="S30" s="51"/>
    </row>
    <row r="31" spans="1:19" s="67" customFormat="1" ht="15.75" customHeight="1" x14ac:dyDescent="0.25">
      <c r="A31" s="4"/>
      <c r="B31" s="30" t="s">
        <v>237</v>
      </c>
      <c r="C31" s="6" t="s">
        <v>65</v>
      </c>
      <c r="D31" s="6" t="s">
        <v>11</v>
      </c>
      <c r="E31" s="37">
        <v>44627</v>
      </c>
      <c r="F31" s="6" t="s">
        <v>54</v>
      </c>
      <c r="G31" s="6" t="s">
        <v>252</v>
      </c>
      <c r="H31" s="55" t="s">
        <v>290</v>
      </c>
      <c r="I31" s="8" t="s">
        <v>258</v>
      </c>
      <c r="J31" s="9" t="s">
        <v>67</v>
      </c>
      <c r="K31" s="9" t="s">
        <v>62</v>
      </c>
      <c r="L31" s="68" t="s">
        <v>254</v>
      </c>
      <c r="M31" s="6" t="s">
        <v>255</v>
      </c>
      <c r="N31" s="6">
        <v>4</v>
      </c>
      <c r="O31" s="10">
        <v>1</v>
      </c>
      <c r="P31" s="10">
        <v>4</v>
      </c>
      <c r="Q31" s="10">
        <f t="shared" si="0"/>
        <v>4</v>
      </c>
      <c r="R31" s="33"/>
      <c r="S31" s="51"/>
    </row>
    <row r="32" spans="1:19" s="67" customFormat="1" ht="15.75" customHeight="1" x14ac:dyDescent="0.25">
      <c r="A32" s="4"/>
      <c r="B32" s="30" t="s">
        <v>237</v>
      </c>
      <c r="C32" s="6" t="s">
        <v>65</v>
      </c>
      <c r="D32" s="6" t="s">
        <v>11</v>
      </c>
      <c r="E32" s="37">
        <v>44641</v>
      </c>
      <c r="F32" s="6" t="s">
        <v>54</v>
      </c>
      <c r="G32" s="6" t="s">
        <v>252</v>
      </c>
      <c r="H32" s="55" t="s">
        <v>291</v>
      </c>
      <c r="I32" s="8" t="s">
        <v>258</v>
      </c>
      <c r="J32" s="9" t="s">
        <v>67</v>
      </c>
      <c r="K32" s="9" t="s">
        <v>62</v>
      </c>
      <c r="L32" s="68" t="s">
        <v>254</v>
      </c>
      <c r="M32" s="6" t="s">
        <v>255</v>
      </c>
      <c r="N32" s="6">
        <v>4</v>
      </c>
      <c r="O32" s="10">
        <v>1</v>
      </c>
      <c r="P32" s="10">
        <v>4</v>
      </c>
      <c r="Q32" s="10">
        <f t="shared" si="0"/>
        <v>4</v>
      </c>
      <c r="R32" s="33"/>
      <c r="S32" s="51"/>
    </row>
    <row r="33" spans="1:19" s="67" customFormat="1" ht="15.75" customHeight="1" x14ac:dyDescent="0.25">
      <c r="A33" s="4"/>
      <c r="B33" s="30" t="s">
        <v>237</v>
      </c>
      <c r="C33" s="6" t="s">
        <v>65</v>
      </c>
      <c r="D33" s="6" t="s">
        <v>11</v>
      </c>
      <c r="E33" s="37">
        <v>44655</v>
      </c>
      <c r="F33" s="6" t="s">
        <v>54</v>
      </c>
      <c r="G33" s="6" t="s">
        <v>252</v>
      </c>
      <c r="H33" s="55" t="s">
        <v>290</v>
      </c>
      <c r="I33" s="8" t="s">
        <v>258</v>
      </c>
      <c r="J33" s="9" t="s">
        <v>67</v>
      </c>
      <c r="K33" s="9" t="s">
        <v>62</v>
      </c>
      <c r="L33" s="68" t="s">
        <v>254</v>
      </c>
      <c r="M33" s="6" t="s">
        <v>255</v>
      </c>
      <c r="N33" s="6">
        <v>4</v>
      </c>
      <c r="O33" s="10">
        <v>1</v>
      </c>
      <c r="P33" s="10">
        <v>4</v>
      </c>
      <c r="Q33" s="10">
        <f t="shared" si="0"/>
        <v>4</v>
      </c>
      <c r="R33" s="33"/>
      <c r="S33" s="51"/>
    </row>
    <row r="34" spans="1:19" s="67" customFormat="1" ht="15.75" customHeight="1" x14ac:dyDescent="0.25">
      <c r="A34" s="4"/>
      <c r="B34" s="30" t="s">
        <v>237</v>
      </c>
      <c r="C34" s="6" t="s">
        <v>65</v>
      </c>
      <c r="D34" s="6" t="s">
        <v>11</v>
      </c>
      <c r="E34" s="89">
        <v>44690</v>
      </c>
      <c r="F34" s="6" t="s">
        <v>54</v>
      </c>
      <c r="G34" s="6" t="s">
        <v>252</v>
      </c>
      <c r="H34" s="55" t="s">
        <v>292</v>
      </c>
      <c r="I34" s="8" t="s">
        <v>258</v>
      </c>
      <c r="J34" s="9" t="s">
        <v>67</v>
      </c>
      <c r="K34" s="9" t="s">
        <v>62</v>
      </c>
      <c r="L34" s="68" t="s">
        <v>254</v>
      </c>
      <c r="M34" s="6" t="s">
        <v>255</v>
      </c>
      <c r="N34" s="6">
        <v>4</v>
      </c>
      <c r="O34" s="10">
        <v>1</v>
      </c>
      <c r="P34" s="10">
        <v>4</v>
      </c>
      <c r="Q34" s="10">
        <f t="shared" si="0"/>
        <v>4</v>
      </c>
      <c r="R34" s="33"/>
      <c r="S34" s="51"/>
    </row>
    <row r="35" spans="1:19" s="67" customFormat="1" ht="15.75" customHeight="1" x14ac:dyDescent="0.25">
      <c r="A35" s="4"/>
      <c r="B35" s="30" t="s">
        <v>237</v>
      </c>
      <c r="C35" s="6" t="s">
        <v>65</v>
      </c>
      <c r="D35" s="6" t="s">
        <v>11</v>
      </c>
      <c r="E35" s="89">
        <v>44704</v>
      </c>
      <c r="F35" s="6" t="s">
        <v>54</v>
      </c>
      <c r="G35" s="6" t="s">
        <v>252</v>
      </c>
      <c r="H35" s="55" t="s">
        <v>290</v>
      </c>
      <c r="I35" s="8" t="s">
        <v>258</v>
      </c>
      <c r="J35" s="9" t="s">
        <v>67</v>
      </c>
      <c r="K35" s="9" t="s">
        <v>62</v>
      </c>
      <c r="L35" s="68" t="s">
        <v>254</v>
      </c>
      <c r="M35" s="6" t="s">
        <v>255</v>
      </c>
      <c r="N35" s="6">
        <v>4</v>
      </c>
      <c r="O35" s="10">
        <v>1</v>
      </c>
      <c r="P35" s="10">
        <v>4</v>
      </c>
      <c r="Q35" s="10">
        <f t="shared" si="0"/>
        <v>4</v>
      </c>
      <c r="R35" s="33"/>
      <c r="S35" s="51"/>
    </row>
    <row r="36" spans="1:19" s="67" customFormat="1" ht="15.75" customHeight="1" x14ac:dyDescent="0.25">
      <c r="A36" s="4"/>
      <c r="B36" s="30" t="s">
        <v>237</v>
      </c>
      <c r="C36" s="6" t="s">
        <v>65</v>
      </c>
      <c r="D36" s="6" t="s">
        <v>11</v>
      </c>
      <c r="E36" s="89">
        <v>44711</v>
      </c>
      <c r="F36" s="6" t="s">
        <v>54</v>
      </c>
      <c r="G36" s="6" t="s">
        <v>252</v>
      </c>
      <c r="H36" s="55" t="s">
        <v>290</v>
      </c>
      <c r="I36" s="8" t="s">
        <v>258</v>
      </c>
      <c r="J36" s="9" t="s">
        <v>67</v>
      </c>
      <c r="K36" s="9" t="s">
        <v>62</v>
      </c>
      <c r="L36" s="68" t="s">
        <v>254</v>
      </c>
      <c r="M36" s="6" t="s">
        <v>255</v>
      </c>
      <c r="N36" s="6">
        <v>4</v>
      </c>
      <c r="O36" s="10">
        <v>1</v>
      </c>
      <c r="P36" s="10">
        <v>4</v>
      </c>
      <c r="Q36" s="10">
        <f t="shared" si="0"/>
        <v>4</v>
      </c>
      <c r="R36" s="33"/>
      <c r="S36" s="51"/>
    </row>
    <row r="37" spans="1:19" s="67" customFormat="1" ht="15.75" customHeight="1" x14ac:dyDescent="0.25">
      <c r="A37" s="4"/>
      <c r="B37" s="30" t="s">
        <v>237</v>
      </c>
      <c r="C37" s="6" t="s">
        <v>65</v>
      </c>
      <c r="D37" s="6" t="s">
        <v>11</v>
      </c>
      <c r="E37" s="89">
        <v>44718</v>
      </c>
      <c r="F37" s="6" t="s">
        <v>54</v>
      </c>
      <c r="G37" s="6" t="s">
        <v>252</v>
      </c>
      <c r="H37" s="55" t="s">
        <v>290</v>
      </c>
      <c r="I37" s="8" t="s">
        <v>258</v>
      </c>
      <c r="J37" s="9" t="s">
        <v>67</v>
      </c>
      <c r="K37" s="9" t="s">
        <v>62</v>
      </c>
      <c r="L37" s="68" t="s">
        <v>254</v>
      </c>
      <c r="M37" s="6" t="s">
        <v>255</v>
      </c>
      <c r="N37" s="6">
        <v>4</v>
      </c>
      <c r="O37" s="10">
        <v>1</v>
      </c>
      <c r="P37" s="10">
        <v>4</v>
      </c>
      <c r="Q37" s="10">
        <f t="shared" si="0"/>
        <v>4</v>
      </c>
      <c r="R37" s="33"/>
      <c r="S37" s="51"/>
    </row>
    <row r="38" spans="1:19" s="67" customFormat="1" ht="15.75" customHeight="1" x14ac:dyDescent="0.25">
      <c r="A38" s="4"/>
      <c r="B38" s="30" t="s">
        <v>237</v>
      </c>
      <c r="C38" s="6" t="s">
        <v>65</v>
      </c>
      <c r="D38" s="6" t="s">
        <v>11</v>
      </c>
      <c r="E38" s="89">
        <v>44725</v>
      </c>
      <c r="F38" s="6" t="s">
        <v>54</v>
      </c>
      <c r="G38" s="6" t="s">
        <v>238</v>
      </c>
      <c r="H38" s="55" t="s">
        <v>291</v>
      </c>
      <c r="I38" s="8" t="s">
        <v>258</v>
      </c>
      <c r="J38" s="9" t="s">
        <v>67</v>
      </c>
      <c r="K38" s="9" t="s">
        <v>62</v>
      </c>
      <c r="L38" s="68" t="s">
        <v>254</v>
      </c>
      <c r="M38" s="6" t="s">
        <v>255</v>
      </c>
      <c r="N38" s="6">
        <v>2</v>
      </c>
      <c r="O38" s="10">
        <v>1</v>
      </c>
      <c r="P38" s="10">
        <v>2</v>
      </c>
      <c r="Q38" s="10">
        <f t="shared" si="0"/>
        <v>2</v>
      </c>
      <c r="R38" s="33"/>
      <c r="S38" s="51"/>
    </row>
    <row r="39" spans="1:19" s="67" customFormat="1" ht="15.75" customHeight="1" x14ac:dyDescent="0.25">
      <c r="A39" s="4"/>
      <c r="B39" s="30" t="s">
        <v>240</v>
      </c>
      <c r="C39" s="6" t="s">
        <v>59</v>
      </c>
      <c r="D39" s="6" t="s">
        <v>11</v>
      </c>
      <c r="E39" s="38">
        <v>44655</v>
      </c>
      <c r="F39" s="6" t="s">
        <v>54</v>
      </c>
      <c r="G39" s="6" t="s">
        <v>275</v>
      </c>
      <c r="H39" s="55" t="s">
        <v>294</v>
      </c>
      <c r="I39" s="8" t="s">
        <v>258</v>
      </c>
      <c r="J39" s="9" t="s">
        <v>67</v>
      </c>
      <c r="K39" s="9" t="s">
        <v>72</v>
      </c>
      <c r="L39" s="68" t="s">
        <v>279</v>
      </c>
      <c r="M39" s="6" t="s">
        <v>280</v>
      </c>
      <c r="N39" s="6">
        <v>3</v>
      </c>
      <c r="O39" s="10">
        <v>1</v>
      </c>
      <c r="P39" s="10">
        <v>3</v>
      </c>
      <c r="Q39" s="10">
        <f t="shared" si="0"/>
        <v>3</v>
      </c>
      <c r="R39" s="33"/>
      <c r="S39" s="51"/>
    </row>
    <row r="40" spans="1:19" s="67" customFormat="1" ht="15.75" customHeight="1" x14ac:dyDescent="0.25">
      <c r="A40" s="4"/>
      <c r="B40" s="30" t="s">
        <v>240</v>
      </c>
      <c r="C40" s="6" t="s">
        <v>59</v>
      </c>
      <c r="D40" s="6" t="s">
        <v>11</v>
      </c>
      <c r="E40" s="38">
        <v>44662</v>
      </c>
      <c r="F40" s="6" t="s">
        <v>54</v>
      </c>
      <c r="G40" s="6" t="s">
        <v>275</v>
      </c>
      <c r="H40" s="55" t="s">
        <v>294</v>
      </c>
      <c r="I40" s="8" t="s">
        <v>258</v>
      </c>
      <c r="J40" s="9" t="s">
        <v>67</v>
      </c>
      <c r="K40" s="9" t="s">
        <v>72</v>
      </c>
      <c r="L40" s="68" t="s">
        <v>279</v>
      </c>
      <c r="M40" s="6" t="s">
        <v>280</v>
      </c>
      <c r="N40" s="6">
        <v>3</v>
      </c>
      <c r="O40" s="10">
        <v>1</v>
      </c>
      <c r="P40" s="10">
        <v>3</v>
      </c>
      <c r="Q40" s="10">
        <f t="shared" si="0"/>
        <v>3</v>
      </c>
      <c r="R40" s="33"/>
      <c r="S40" s="51"/>
    </row>
    <row r="41" spans="1:19" s="67" customFormat="1" ht="15.75" customHeight="1" x14ac:dyDescent="0.25">
      <c r="A41" s="4"/>
      <c r="B41" s="30" t="s">
        <v>240</v>
      </c>
      <c r="C41" s="6" t="s">
        <v>59</v>
      </c>
      <c r="D41" s="6" t="s">
        <v>11</v>
      </c>
      <c r="E41" s="37">
        <v>44676</v>
      </c>
      <c r="F41" s="6" t="s">
        <v>54</v>
      </c>
      <c r="G41" s="6" t="s">
        <v>275</v>
      </c>
      <c r="H41" s="55" t="s">
        <v>294</v>
      </c>
      <c r="I41" s="8" t="s">
        <v>258</v>
      </c>
      <c r="J41" s="9" t="s">
        <v>67</v>
      </c>
      <c r="K41" s="9" t="s">
        <v>72</v>
      </c>
      <c r="L41" s="68" t="s">
        <v>279</v>
      </c>
      <c r="M41" s="6" t="s">
        <v>280</v>
      </c>
      <c r="N41" s="6">
        <v>3</v>
      </c>
      <c r="O41" s="10">
        <v>1</v>
      </c>
      <c r="P41" s="10">
        <v>3</v>
      </c>
      <c r="Q41" s="10">
        <f t="shared" si="0"/>
        <v>3</v>
      </c>
      <c r="R41" s="33"/>
      <c r="S41" s="51"/>
    </row>
    <row r="42" spans="1:19" s="67" customFormat="1" ht="15.75" customHeight="1" x14ac:dyDescent="0.25">
      <c r="A42" s="4"/>
      <c r="B42" s="30" t="s">
        <v>240</v>
      </c>
      <c r="C42" s="6" t="s">
        <v>59</v>
      </c>
      <c r="D42" s="6" t="s">
        <v>11</v>
      </c>
      <c r="E42" s="37">
        <v>44697</v>
      </c>
      <c r="F42" s="6" t="s">
        <v>54</v>
      </c>
      <c r="G42" s="6" t="s">
        <v>276</v>
      </c>
      <c r="H42" s="55" t="s">
        <v>294</v>
      </c>
      <c r="I42" s="8" t="s">
        <v>258</v>
      </c>
      <c r="J42" s="9" t="s">
        <v>67</v>
      </c>
      <c r="K42" s="9" t="s">
        <v>72</v>
      </c>
      <c r="L42" s="68" t="s">
        <v>279</v>
      </c>
      <c r="M42" s="6" t="s">
        <v>280</v>
      </c>
      <c r="N42" s="6">
        <v>3</v>
      </c>
      <c r="O42" s="10">
        <v>1</v>
      </c>
      <c r="P42" s="10">
        <v>3</v>
      </c>
      <c r="Q42" s="10">
        <f t="shared" si="0"/>
        <v>3</v>
      </c>
      <c r="R42" s="33"/>
      <c r="S42" s="51"/>
    </row>
    <row r="43" spans="1:19" s="67" customFormat="1" ht="15.75" customHeight="1" x14ac:dyDescent="0.25">
      <c r="A43" s="4"/>
      <c r="B43" s="30" t="s">
        <v>240</v>
      </c>
      <c r="C43" s="6" t="s">
        <v>59</v>
      </c>
      <c r="D43" s="6" t="s">
        <v>11</v>
      </c>
      <c r="E43" s="37">
        <v>44704</v>
      </c>
      <c r="F43" s="6" t="s">
        <v>54</v>
      </c>
      <c r="G43" s="6" t="s">
        <v>275</v>
      </c>
      <c r="H43" s="55" t="s">
        <v>294</v>
      </c>
      <c r="I43" s="8" t="s">
        <v>258</v>
      </c>
      <c r="J43" s="9" t="s">
        <v>67</v>
      </c>
      <c r="K43" s="9" t="s">
        <v>72</v>
      </c>
      <c r="L43" s="68" t="s">
        <v>279</v>
      </c>
      <c r="M43" s="6" t="s">
        <v>280</v>
      </c>
      <c r="N43" s="6">
        <v>3</v>
      </c>
      <c r="O43" s="10">
        <v>1</v>
      </c>
      <c r="P43" s="10">
        <v>3</v>
      </c>
      <c r="Q43" s="10">
        <f t="shared" si="0"/>
        <v>3</v>
      </c>
      <c r="R43" s="33"/>
      <c r="S43" s="51"/>
    </row>
    <row r="44" spans="1:19" s="69" customFormat="1" ht="15.75" customHeight="1" x14ac:dyDescent="0.25">
      <c r="A44" s="34"/>
      <c r="B44" s="49" t="s">
        <v>242</v>
      </c>
      <c r="C44" s="34" t="s">
        <v>59</v>
      </c>
      <c r="D44" s="6" t="s">
        <v>11</v>
      </c>
      <c r="E44" s="37">
        <v>44620</v>
      </c>
      <c r="F44" s="34" t="s">
        <v>54</v>
      </c>
      <c r="G44" s="34" t="s">
        <v>272</v>
      </c>
      <c r="H44" s="55" t="s">
        <v>294</v>
      </c>
      <c r="I44" s="8" t="s">
        <v>258</v>
      </c>
      <c r="J44" s="35" t="s">
        <v>67</v>
      </c>
      <c r="K44" s="35" t="s">
        <v>72</v>
      </c>
      <c r="L44" s="35" t="s">
        <v>63</v>
      </c>
      <c r="M44" s="34" t="s">
        <v>64</v>
      </c>
      <c r="N44" s="34">
        <v>2</v>
      </c>
      <c r="O44" s="36">
        <v>1</v>
      </c>
      <c r="P44" s="36">
        <v>2</v>
      </c>
      <c r="Q44" s="10">
        <f t="shared" si="0"/>
        <v>2</v>
      </c>
      <c r="R44" s="29"/>
      <c r="S44" s="31"/>
    </row>
    <row r="45" spans="1:19" s="69" customFormat="1" ht="15.75" customHeight="1" x14ac:dyDescent="0.25">
      <c r="A45" s="34"/>
      <c r="B45" s="49" t="s">
        <v>242</v>
      </c>
      <c r="C45" s="34" t="s">
        <v>59</v>
      </c>
      <c r="D45" s="6" t="s">
        <v>11</v>
      </c>
      <c r="E45" s="37">
        <v>44620</v>
      </c>
      <c r="F45" s="34" t="s">
        <v>54</v>
      </c>
      <c r="G45" s="34" t="s">
        <v>273</v>
      </c>
      <c r="H45" s="55" t="s">
        <v>294</v>
      </c>
      <c r="I45" s="8" t="s">
        <v>258</v>
      </c>
      <c r="J45" s="35" t="s">
        <v>67</v>
      </c>
      <c r="K45" s="35" t="s">
        <v>72</v>
      </c>
      <c r="L45" s="35" t="s">
        <v>63</v>
      </c>
      <c r="M45" s="34" t="s">
        <v>64</v>
      </c>
      <c r="N45" s="6">
        <v>3</v>
      </c>
      <c r="O45" s="36">
        <v>1</v>
      </c>
      <c r="P45" s="36">
        <v>3</v>
      </c>
      <c r="Q45" s="10">
        <f t="shared" si="0"/>
        <v>3</v>
      </c>
      <c r="R45" s="29"/>
      <c r="S45" s="31"/>
    </row>
    <row r="46" spans="1:19" s="69" customFormat="1" ht="15.75" customHeight="1" x14ac:dyDescent="0.25">
      <c r="A46" s="34"/>
      <c r="B46" s="49" t="s">
        <v>242</v>
      </c>
      <c r="C46" s="34" t="s">
        <v>68</v>
      </c>
      <c r="D46" s="6" t="s">
        <v>11</v>
      </c>
      <c r="E46" s="37">
        <v>44627</v>
      </c>
      <c r="F46" s="34" t="s">
        <v>54</v>
      </c>
      <c r="G46" s="34" t="s">
        <v>272</v>
      </c>
      <c r="H46" s="55" t="s">
        <v>293</v>
      </c>
      <c r="I46" s="8" t="s">
        <v>258</v>
      </c>
      <c r="J46" s="35" t="s">
        <v>67</v>
      </c>
      <c r="K46" s="35" t="s">
        <v>72</v>
      </c>
      <c r="L46" s="35" t="s">
        <v>63</v>
      </c>
      <c r="M46" s="34" t="s">
        <v>64</v>
      </c>
      <c r="N46" s="6">
        <v>2</v>
      </c>
      <c r="O46" s="36">
        <v>1</v>
      </c>
      <c r="P46" s="36">
        <v>2</v>
      </c>
      <c r="Q46" s="10">
        <f t="shared" ref="Q46:Q65" si="1">O46*P46</f>
        <v>2</v>
      </c>
      <c r="R46" s="29"/>
      <c r="S46" s="31"/>
    </row>
    <row r="47" spans="1:19" s="70" customFormat="1" ht="15.75" customHeight="1" x14ac:dyDescent="0.25">
      <c r="A47" s="34"/>
      <c r="B47" s="49" t="s">
        <v>242</v>
      </c>
      <c r="C47" s="34" t="s">
        <v>68</v>
      </c>
      <c r="D47" s="6" t="s">
        <v>11</v>
      </c>
      <c r="E47" s="37">
        <v>44627</v>
      </c>
      <c r="F47" s="34" t="s">
        <v>54</v>
      </c>
      <c r="G47" s="34" t="s">
        <v>273</v>
      </c>
      <c r="H47" s="55" t="s">
        <v>293</v>
      </c>
      <c r="I47" s="8" t="s">
        <v>258</v>
      </c>
      <c r="J47" s="35" t="s">
        <v>67</v>
      </c>
      <c r="K47" s="35" t="s">
        <v>72</v>
      </c>
      <c r="L47" s="35" t="s">
        <v>63</v>
      </c>
      <c r="M47" s="34" t="s">
        <v>64</v>
      </c>
      <c r="N47" s="34">
        <v>3</v>
      </c>
      <c r="O47" s="36">
        <v>1</v>
      </c>
      <c r="P47" s="36">
        <v>3</v>
      </c>
      <c r="Q47" s="10">
        <f t="shared" si="1"/>
        <v>3</v>
      </c>
      <c r="R47" s="34"/>
      <c r="S47" s="43"/>
    </row>
    <row r="48" spans="1:19" s="69" customFormat="1" ht="15.75" customHeight="1" x14ac:dyDescent="0.25">
      <c r="A48" s="34"/>
      <c r="B48" s="49" t="s">
        <v>242</v>
      </c>
      <c r="C48" s="34" t="s">
        <v>59</v>
      </c>
      <c r="D48" s="6" t="s">
        <v>11</v>
      </c>
      <c r="E48" s="37">
        <v>44634</v>
      </c>
      <c r="F48" s="34" t="s">
        <v>54</v>
      </c>
      <c r="G48" s="34" t="s">
        <v>272</v>
      </c>
      <c r="H48" s="55" t="s">
        <v>289</v>
      </c>
      <c r="I48" s="8" t="s">
        <v>258</v>
      </c>
      <c r="J48" s="35" t="s">
        <v>67</v>
      </c>
      <c r="K48" s="35" t="s">
        <v>72</v>
      </c>
      <c r="L48" s="35" t="s">
        <v>63</v>
      </c>
      <c r="M48" s="34" t="s">
        <v>64</v>
      </c>
      <c r="N48" s="34">
        <v>2</v>
      </c>
      <c r="O48" s="36">
        <v>1</v>
      </c>
      <c r="P48" s="36">
        <v>2</v>
      </c>
      <c r="Q48" s="10">
        <f t="shared" si="1"/>
        <v>2</v>
      </c>
      <c r="R48" s="29"/>
      <c r="S48" s="31"/>
    </row>
    <row r="49" spans="1:19" s="69" customFormat="1" ht="15.75" customHeight="1" x14ac:dyDescent="0.25">
      <c r="A49" s="34"/>
      <c r="B49" s="49" t="s">
        <v>242</v>
      </c>
      <c r="C49" s="34" t="s">
        <v>59</v>
      </c>
      <c r="D49" s="6" t="s">
        <v>11</v>
      </c>
      <c r="E49" s="37">
        <v>44634</v>
      </c>
      <c r="F49" s="34" t="s">
        <v>54</v>
      </c>
      <c r="G49" s="34" t="s">
        <v>273</v>
      </c>
      <c r="H49" s="55" t="s">
        <v>289</v>
      </c>
      <c r="I49" s="8" t="s">
        <v>258</v>
      </c>
      <c r="J49" s="35" t="s">
        <v>67</v>
      </c>
      <c r="K49" s="35" t="s">
        <v>72</v>
      </c>
      <c r="L49" s="35" t="s">
        <v>63</v>
      </c>
      <c r="M49" s="34" t="s">
        <v>64</v>
      </c>
      <c r="N49" s="6">
        <v>3</v>
      </c>
      <c r="O49" s="36">
        <v>1</v>
      </c>
      <c r="P49" s="36">
        <v>3</v>
      </c>
      <c r="Q49" s="10">
        <f t="shared" si="1"/>
        <v>3</v>
      </c>
      <c r="R49" s="29"/>
      <c r="S49" s="31"/>
    </row>
    <row r="50" spans="1:19" s="69" customFormat="1" ht="15.75" customHeight="1" x14ac:dyDescent="0.25">
      <c r="A50" s="34"/>
      <c r="B50" s="49" t="s">
        <v>242</v>
      </c>
      <c r="C50" s="34" t="s">
        <v>68</v>
      </c>
      <c r="D50" s="6" t="s">
        <v>11</v>
      </c>
      <c r="E50" s="37">
        <v>44641</v>
      </c>
      <c r="F50" s="34" t="s">
        <v>54</v>
      </c>
      <c r="G50" s="34" t="s">
        <v>272</v>
      </c>
      <c r="H50" s="55" t="s">
        <v>293</v>
      </c>
      <c r="I50" s="8" t="s">
        <v>258</v>
      </c>
      <c r="J50" s="35" t="s">
        <v>67</v>
      </c>
      <c r="K50" s="35" t="s">
        <v>72</v>
      </c>
      <c r="L50" s="35" t="s">
        <v>63</v>
      </c>
      <c r="M50" s="34" t="s">
        <v>64</v>
      </c>
      <c r="N50" s="6">
        <v>2</v>
      </c>
      <c r="O50" s="36">
        <v>1</v>
      </c>
      <c r="P50" s="36">
        <v>2</v>
      </c>
      <c r="Q50" s="10">
        <f t="shared" si="1"/>
        <v>2</v>
      </c>
      <c r="R50" s="29"/>
      <c r="S50" s="31"/>
    </row>
    <row r="51" spans="1:19" s="70" customFormat="1" ht="15.75" customHeight="1" x14ac:dyDescent="0.25">
      <c r="A51" s="34"/>
      <c r="B51" s="49" t="s">
        <v>242</v>
      </c>
      <c r="C51" s="34" t="s">
        <v>68</v>
      </c>
      <c r="D51" s="6" t="s">
        <v>11</v>
      </c>
      <c r="E51" s="37">
        <v>44641</v>
      </c>
      <c r="F51" s="34" t="s">
        <v>54</v>
      </c>
      <c r="G51" s="34" t="s">
        <v>273</v>
      </c>
      <c r="H51" s="55" t="s">
        <v>293</v>
      </c>
      <c r="I51" s="8" t="s">
        <v>258</v>
      </c>
      <c r="J51" s="35" t="s">
        <v>67</v>
      </c>
      <c r="K51" s="35" t="s">
        <v>72</v>
      </c>
      <c r="L51" s="35" t="s">
        <v>63</v>
      </c>
      <c r="M51" s="34" t="s">
        <v>64</v>
      </c>
      <c r="N51" s="34">
        <v>3</v>
      </c>
      <c r="O51" s="36">
        <v>1</v>
      </c>
      <c r="P51" s="36">
        <v>3</v>
      </c>
      <c r="Q51" s="10">
        <f t="shared" si="1"/>
        <v>3</v>
      </c>
      <c r="R51" s="34"/>
      <c r="S51" s="43"/>
    </row>
    <row r="52" spans="1:19" s="70" customFormat="1" ht="15.75" customHeight="1" x14ac:dyDescent="0.25">
      <c r="A52" s="34"/>
      <c r="B52" s="49" t="s">
        <v>242</v>
      </c>
      <c r="C52" s="34" t="s">
        <v>59</v>
      </c>
      <c r="D52" s="6" t="s">
        <v>11</v>
      </c>
      <c r="E52" s="37">
        <v>44648</v>
      </c>
      <c r="F52" s="34" t="s">
        <v>54</v>
      </c>
      <c r="G52" s="34" t="s">
        <v>272</v>
      </c>
      <c r="H52" s="55" t="s">
        <v>289</v>
      </c>
      <c r="I52" s="8" t="s">
        <v>258</v>
      </c>
      <c r="J52" s="35" t="s">
        <v>67</v>
      </c>
      <c r="K52" s="35" t="s">
        <v>72</v>
      </c>
      <c r="L52" s="35" t="s">
        <v>63</v>
      </c>
      <c r="M52" s="34" t="s">
        <v>64</v>
      </c>
      <c r="N52" s="34">
        <v>2</v>
      </c>
      <c r="O52" s="36">
        <v>1</v>
      </c>
      <c r="P52" s="36">
        <v>2</v>
      </c>
      <c r="Q52" s="10">
        <f t="shared" si="1"/>
        <v>2</v>
      </c>
      <c r="R52" s="34"/>
      <c r="S52" s="43"/>
    </row>
    <row r="53" spans="1:19" s="70" customFormat="1" ht="15.75" customHeight="1" x14ac:dyDescent="0.25">
      <c r="A53" s="34"/>
      <c r="B53" s="49" t="s">
        <v>242</v>
      </c>
      <c r="C53" s="34" t="s">
        <v>59</v>
      </c>
      <c r="D53" s="6" t="s">
        <v>11</v>
      </c>
      <c r="E53" s="37">
        <v>44648</v>
      </c>
      <c r="F53" s="34" t="s">
        <v>54</v>
      </c>
      <c r="G53" s="34" t="s">
        <v>273</v>
      </c>
      <c r="H53" s="55" t="s">
        <v>289</v>
      </c>
      <c r="I53" s="8" t="s">
        <v>258</v>
      </c>
      <c r="J53" s="35" t="s">
        <v>67</v>
      </c>
      <c r="K53" s="35" t="s">
        <v>72</v>
      </c>
      <c r="L53" s="35" t="s">
        <v>63</v>
      </c>
      <c r="M53" s="34" t="s">
        <v>64</v>
      </c>
      <c r="N53" s="6">
        <v>3</v>
      </c>
      <c r="O53" s="36">
        <v>1</v>
      </c>
      <c r="P53" s="36">
        <v>3</v>
      </c>
      <c r="Q53" s="10">
        <f t="shared" si="1"/>
        <v>3</v>
      </c>
      <c r="R53" s="34"/>
      <c r="S53" s="43"/>
    </row>
    <row r="54" spans="1:19" s="70" customFormat="1" ht="15.75" customHeight="1" x14ac:dyDescent="0.25">
      <c r="A54" s="34"/>
      <c r="B54" s="49" t="s">
        <v>242</v>
      </c>
      <c r="C54" s="34" t="s">
        <v>68</v>
      </c>
      <c r="D54" s="6" t="s">
        <v>11</v>
      </c>
      <c r="E54" s="37">
        <v>44290</v>
      </c>
      <c r="F54" s="34" t="s">
        <v>54</v>
      </c>
      <c r="G54" s="34" t="s">
        <v>281</v>
      </c>
      <c r="H54" s="55" t="s">
        <v>293</v>
      </c>
      <c r="I54" s="8" t="s">
        <v>258</v>
      </c>
      <c r="J54" s="35" t="s">
        <v>67</v>
      </c>
      <c r="K54" s="35" t="s">
        <v>72</v>
      </c>
      <c r="L54" s="35" t="s">
        <v>63</v>
      </c>
      <c r="M54" s="34" t="s">
        <v>64</v>
      </c>
      <c r="N54" s="34">
        <v>2</v>
      </c>
      <c r="O54" s="36">
        <v>1</v>
      </c>
      <c r="P54" s="36">
        <v>3</v>
      </c>
      <c r="Q54" s="10">
        <f t="shared" si="1"/>
        <v>3</v>
      </c>
      <c r="R54" s="34"/>
      <c r="S54" s="43"/>
    </row>
    <row r="55" spans="1:19" s="70" customFormat="1" ht="15.75" customHeight="1" x14ac:dyDescent="0.25">
      <c r="A55" s="34"/>
      <c r="B55" s="49" t="s">
        <v>242</v>
      </c>
      <c r="C55" s="34" t="s">
        <v>68</v>
      </c>
      <c r="D55" s="6" t="s">
        <v>11</v>
      </c>
      <c r="E55" s="37">
        <v>44290</v>
      </c>
      <c r="F55" s="34" t="s">
        <v>54</v>
      </c>
      <c r="G55" s="34" t="s">
        <v>282</v>
      </c>
      <c r="H55" s="55" t="s">
        <v>297</v>
      </c>
      <c r="I55" s="8" t="s">
        <v>258</v>
      </c>
      <c r="J55" s="35" t="s">
        <v>67</v>
      </c>
      <c r="K55" s="35" t="s">
        <v>72</v>
      </c>
      <c r="L55" s="35" t="s">
        <v>63</v>
      </c>
      <c r="M55" s="34" t="s">
        <v>64</v>
      </c>
      <c r="N55" s="6">
        <v>3</v>
      </c>
      <c r="O55" s="36">
        <v>1</v>
      </c>
      <c r="P55" s="36">
        <v>3</v>
      </c>
      <c r="Q55" s="10">
        <f t="shared" si="1"/>
        <v>3</v>
      </c>
      <c r="R55" s="34"/>
      <c r="S55" s="43"/>
    </row>
    <row r="56" spans="1:19" s="71" customFormat="1" ht="28.5" customHeight="1" x14ac:dyDescent="0.25">
      <c r="A56" s="5"/>
      <c r="B56" s="5" t="s">
        <v>58</v>
      </c>
      <c r="C56" s="5" t="s">
        <v>59</v>
      </c>
      <c r="D56" s="6" t="s">
        <v>11</v>
      </c>
      <c r="E56" s="38">
        <v>44662</v>
      </c>
      <c r="F56" s="34" t="s">
        <v>54</v>
      </c>
      <c r="G56" s="34" t="s">
        <v>281</v>
      </c>
      <c r="H56" s="55" t="s">
        <v>294</v>
      </c>
      <c r="I56" s="8" t="s">
        <v>258</v>
      </c>
      <c r="J56" s="35" t="s">
        <v>67</v>
      </c>
      <c r="K56" s="35" t="s">
        <v>72</v>
      </c>
      <c r="L56" s="35" t="s">
        <v>63</v>
      </c>
      <c r="M56" s="34" t="s">
        <v>64</v>
      </c>
      <c r="N56" s="5">
        <v>2</v>
      </c>
      <c r="O56" s="41">
        <v>1</v>
      </c>
      <c r="P56" s="41">
        <v>2</v>
      </c>
      <c r="Q56" s="10">
        <f t="shared" si="1"/>
        <v>2</v>
      </c>
      <c r="R56" s="5"/>
      <c r="S56" s="42"/>
    </row>
    <row r="57" spans="1:19" s="71" customFormat="1" ht="28.5" customHeight="1" x14ac:dyDescent="0.25">
      <c r="A57" s="5"/>
      <c r="B57" s="5" t="s">
        <v>58</v>
      </c>
      <c r="C57" s="5" t="s">
        <v>59</v>
      </c>
      <c r="D57" s="6" t="s">
        <v>11</v>
      </c>
      <c r="E57" s="38">
        <v>44662</v>
      </c>
      <c r="F57" s="34" t="s">
        <v>54</v>
      </c>
      <c r="G57" s="34" t="s">
        <v>282</v>
      </c>
      <c r="H57" s="55" t="s">
        <v>294</v>
      </c>
      <c r="I57" s="8" t="s">
        <v>258</v>
      </c>
      <c r="J57" s="35" t="s">
        <v>67</v>
      </c>
      <c r="K57" s="35" t="s">
        <v>72</v>
      </c>
      <c r="L57" s="35" t="s">
        <v>63</v>
      </c>
      <c r="M57" s="34" t="s">
        <v>64</v>
      </c>
      <c r="N57" s="5">
        <v>3</v>
      </c>
      <c r="O57" s="41">
        <v>1</v>
      </c>
      <c r="P57" s="41">
        <v>2</v>
      </c>
      <c r="Q57" s="10">
        <f t="shared" si="1"/>
        <v>2</v>
      </c>
      <c r="R57" s="5"/>
      <c r="S57" s="42"/>
    </row>
    <row r="58" spans="1:19" s="71" customFormat="1" ht="28.5" customHeight="1" x14ac:dyDescent="0.25">
      <c r="A58" s="5"/>
      <c r="B58" s="5" t="s">
        <v>58</v>
      </c>
      <c r="C58" s="5" t="s">
        <v>59</v>
      </c>
      <c r="D58" s="6" t="s">
        <v>11</v>
      </c>
      <c r="E58" s="38">
        <v>44676</v>
      </c>
      <c r="F58" s="34" t="s">
        <v>54</v>
      </c>
      <c r="G58" s="34" t="s">
        <v>281</v>
      </c>
      <c r="H58" s="55" t="s">
        <v>294</v>
      </c>
      <c r="I58" s="8" t="s">
        <v>258</v>
      </c>
      <c r="J58" s="35" t="s">
        <v>67</v>
      </c>
      <c r="K58" s="35" t="s">
        <v>72</v>
      </c>
      <c r="L58" s="35" t="s">
        <v>63</v>
      </c>
      <c r="M58" s="34" t="s">
        <v>64</v>
      </c>
      <c r="N58" s="5">
        <v>2</v>
      </c>
      <c r="O58" s="41">
        <v>1</v>
      </c>
      <c r="P58" s="41">
        <v>2</v>
      </c>
      <c r="Q58" s="10">
        <f t="shared" si="1"/>
        <v>2</v>
      </c>
      <c r="R58" s="5"/>
      <c r="S58" s="42"/>
    </row>
    <row r="59" spans="1:19" s="71" customFormat="1" ht="28.5" customHeight="1" x14ac:dyDescent="0.25">
      <c r="A59" s="5"/>
      <c r="B59" s="5" t="s">
        <v>58</v>
      </c>
      <c r="C59" s="5" t="s">
        <v>59</v>
      </c>
      <c r="D59" s="6" t="s">
        <v>11</v>
      </c>
      <c r="E59" s="38">
        <v>44676</v>
      </c>
      <c r="F59" s="34" t="s">
        <v>54</v>
      </c>
      <c r="G59" s="34" t="s">
        <v>282</v>
      </c>
      <c r="H59" s="55" t="s">
        <v>294</v>
      </c>
      <c r="I59" s="8" t="s">
        <v>258</v>
      </c>
      <c r="J59" s="35" t="s">
        <v>67</v>
      </c>
      <c r="K59" s="35" t="s">
        <v>72</v>
      </c>
      <c r="L59" s="35" t="s">
        <v>63</v>
      </c>
      <c r="M59" s="34" t="s">
        <v>64</v>
      </c>
      <c r="N59" s="5">
        <v>3</v>
      </c>
      <c r="O59" s="41">
        <v>1</v>
      </c>
      <c r="P59" s="41">
        <v>2</v>
      </c>
      <c r="Q59" s="10">
        <f t="shared" si="1"/>
        <v>2</v>
      </c>
      <c r="R59" s="5"/>
      <c r="S59" s="42"/>
    </row>
    <row r="60" spans="1:19" s="71" customFormat="1" ht="28.5" customHeight="1" x14ac:dyDescent="0.25">
      <c r="A60" s="5"/>
      <c r="B60" s="5" t="s">
        <v>58</v>
      </c>
      <c r="C60" s="5" t="s">
        <v>65</v>
      </c>
      <c r="D60" s="6" t="s">
        <v>11</v>
      </c>
      <c r="E60" s="38">
        <v>44690</v>
      </c>
      <c r="F60" s="34" t="s">
        <v>54</v>
      </c>
      <c r="G60" s="34" t="s">
        <v>272</v>
      </c>
      <c r="H60" s="55" t="s">
        <v>295</v>
      </c>
      <c r="I60" s="8" t="s">
        <v>258</v>
      </c>
      <c r="J60" s="35" t="s">
        <v>67</v>
      </c>
      <c r="K60" s="35" t="s">
        <v>72</v>
      </c>
      <c r="L60" s="35" t="s">
        <v>63</v>
      </c>
      <c r="M60" s="34" t="s">
        <v>64</v>
      </c>
      <c r="N60" s="5">
        <v>2</v>
      </c>
      <c r="O60" s="41">
        <v>1</v>
      </c>
      <c r="P60" s="41">
        <v>2</v>
      </c>
      <c r="Q60" s="10">
        <f t="shared" si="1"/>
        <v>2</v>
      </c>
      <c r="R60" s="5"/>
      <c r="S60" s="42"/>
    </row>
    <row r="61" spans="1:19" s="71" customFormat="1" ht="28.5" customHeight="1" x14ac:dyDescent="0.25">
      <c r="A61" s="5"/>
      <c r="B61" s="5" t="s">
        <v>58</v>
      </c>
      <c r="C61" s="5" t="s">
        <v>65</v>
      </c>
      <c r="D61" s="6" t="s">
        <v>11</v>
      </c>
      <c r="E61" s="38">
        <v>44690</v>
      </c>
      <c r="F61" s="34" t="s">
        <v>54</v>
      </c>
      <c r="G61" s="34" t="s">
        <v>273</v>
      </c>
      <c r="H61" s="55" t="s">
        <v>295</v>
      </c>
      <c r="I61" s="8" t="s">
        <v>258</v>
      </c>
      <c r="J61" s="35" t="s">
        <v>67</v>
      </c>
      <c r="K61" s="35" t="s">
        <v>72</v>
      </c>
      <c r="L61" s="35" t="s">
        <v>63</v>
      </c>
      <c r="M61" s="34" t="s">
        <v>64</v>
      </c>
      <c r="N61" s="5">
        <v>3</v>
      </c>
      <c r="O61" s="41">
        <v>1</v>
      </c>
      <c r="P61" s="41">
        <v>3</v>
      </c>
      <c r="Q61" s="10">
        <f t="shared" si="1"/>
        <v>3</v>
      </c>
      <c r="R61" s="5"/>
      <c r="S61" s="42"/>
    </row>
    <row r="62" spans="1:19" s="71" customFormat="1" ht="28.5" customHeight="1" x14ac:dyDescent="0.25">
      <c r="A62" s="5"/>
      <c r="B62" s="5" t="s">
        <v>58</v>
      </c>
      <c r="C62" s="5" t="s">
        <v>59</v>
      </c>
      <c r="D62" s="6" t="s">
        <v>11</v>
      </c>
      <c r="E62" s="38">
        <v>44697</v>
      </c>
      <c r="F62" s="34" t="s">
        <v>54</v>
      </c>
      <c r="G62" s="34" t="s">
        <v>277</v>
      </c>
      <c r="H62" s="55" t="s">
        <v>294</v>
      </c>
      <c r="I62" s="8" t="s">
        <v>258</v>
      </c>
      <c r="J62" s="35" t="s">
        <v>67</v>
      </c>
      <c r="K62" s="35" t="s">
        <v>72</v>
      </c>
      <c r="L62" s="35" t="s">
        <v>63</v>
      </c>
      <c r="M62" s="34" t="s">
        <v>64</v>
      </c>
      <c r="N62" s="5">
        <v>2</v>
      </c>
      <c r="O62" s="41">
        <v>1</v>
      </c>
      <c r="P62" s="41">
        <v>2</v>
      </c>
      <c r="Q62" s="10">
        <f t="shared" si="1"/>
        <v>2</v>
      </c>
      <c r="R62" s="5"/>
      <c r="S62" s="42"/>
    </row>
    <row r="63" spans="1:19" s="71" customFormat="1" ht="28.5" customHeight="1" x14ac:dyDescent="0.25">
      <c r="A63" s="5"/>
      <c r="B63" s="5" t="s">
        <v>58</v>
      </c>
      <c r="C63" s="5" t="s">
        <v>59</v>
      </c>
      <c r="D63" s="6" t="s">
        <v>11</v>
      </c>
      <c r="E63" s="38">
        <v>44697</v>
      </c>
      <c r="F63" s="34" t="s">
        <v>54</v>
      </c>
      <c r="G63" s="34" t="s">
        <v>278</v>
      </c>
      <c r="H63" s="55" t="s">
        <v>294</v>
      </c>
      <c r="I63" s="8" t="s">
        <v>258</v>
      </c>
      <c r="J63" s="35" t="s">
        <v>67</v>
      </c>
      <c r="K63" s="35" t="s">
        <v>72</v>
      </c>
      <c r="L63" s="35" t="s">
        <v>63</v>
      </c>
      <c r="M63" s="34" t="s">
        <v>64</v>
      </c>
      <c r="N63" s="5">
        <v>3</v>
      </c>
      <c r="O63" s="41">
        <v>1</v>
      </c>
      <c r="P63" s="41">
        <v>3</v>
      </c>
      <c r="Q63" s="10">
        <f t="shared" si="1"/>
        <v>3</v>
      </c>
      <c r="R63" s="5"/>
      <c r="S63" s="42"/>
    </row>
    <row r="64" spans="1:19" s="71" customFormat="1" ht="28.5" customHeight="1" x14ac:dyDescent="0.25">
      <c r="A64" s="5"/>
      <c r="B64" s="5" t="s">
        <v>58</v>
      </c>
      <c r="C64" s="5" t="s">
        <v>65</v>
      </c>
      <c r="D64" s="6" t="s">
        <v>11</v>
      </c>
      <c r="E64" s="38">
        <v>44704</v>
      </c>
      <c r="F64" s="34" t="s">
        <v>54</v>
      </c>
      <c r="G64" s="34" t="s">
        <v>281</v>
      </c>
      <c r="H64" s="55" t="s">
        <v>295</v>
      </c>
      <c r="I64" s="8" t="s">
        <v>258</v>
      </c>
      <c r="J64" s="35" t="s">
        <v>67</v>
      </c>
      <c r="K64" s="35" t="s">
        <v>72</v>
      </c>
      <c r="L64" s="35" t="s">
        <v>63</v>
      </c>
      <c r="M64" s="34" t="s">
        <v>64</v>
      </c>
      <c r="N64" s="5">
        <v>2</v>
      </c>
      <c r="O64" s="41">
        <v>1</v>
      </c>
      <c r="P64" s="41">
        <v>2</v>
      </c>
      <c r="Q64" s="10">
        <f t="shared" si="1"/>
        <v>2</v>
      </c>
      <c r="R64" s="5"/>
      <c r="S64" s="42"/>
    </row>
    <row r="65" spans="1:19" s="71" customFormat="1" ht="28.5" customHeight="1" x14ac:dyDescent="0.25">
      <c r="A65" s="5"/>
      <c r="B65" s="5" t="s">
        <v>58</v>
      </c>
      <c r="C65" s="5" t="s">
        <v>65</v>
      </c>
      <c r="D65" s="6" t="s">
        <v>11</v>
      </c>
      <c r="E65" s="38">
        <v>44704</v>
      </c>
      <c r="F65" s="34" t="s">
        <v>54</v>
      </c>
      <c r="G65" s="34" t="s">
        <v>282</v>
      </c>
      <c r="H65" s="55" t="s">
        <v>295</v>
      </c>
      <c r="I65" s="8" t="s">
        <v>258</v>
      </c>
      <c r="J65" s="35" t="s">
        <v>67</v>
      </c>
      <c r="K65" s="35" t="s">
        <v>72</v>
      </c>
      <c r="L65" s="35" t="s">
        <v>63</v>
      </c>
      <c r="M65" s="34" t="s">
        <v>64</v>
      </c>
      <c r="N65" s="5">
        <v>3</v>
      </c>
      <c r="O65" s="41">
        <v>1</v>
      </c>
      <c r="P65" s="41">
        <v>3</v>
      </c>
      <c r="Q65" s="10">
        <f t="shared" si="1"/>
        <v>3</v>
      </c>
      <c r="R65" s="5"/>
      <c r="S65" s="42"/>
    </row>
    <row r="66" spans="1:19" s="71" customFormat="1" ht="28.5" customHeight="1" x14ac:dyDescent="0.25">
      <c r="A66" s="5"/>
      <c r="B66" s="5" t="s">
        <v>58</v>
      </c>
      <c r="C66" s="5" t="s">
        <v>65</v>
      </c>
      <c r="D66" s="6" t="s">
        <v>11</v>
      </c>
      <c r="E66" s="38">
        <v>44711</v>
      </c>
      <c r="F66" s="34" t="s">
        <v>54</v>
      </c>
      <c r="G66" s="34" t="s">
        <v>272</v>
      </c>
      <c r="H66" s="55" t="s">
        <v>295</v>
      </c>
      <c r="I66" s="8" t="s">
        <v>258</v>
      </c>
      <c r="J66" s="35" t="s">
        <v>67</v>
      </c>
      <c r="K66" s="35" t="s">
        <v>72</v>
      </c>
      <c r="L66" s="35" t="s">
        <v>63</v>
      </c>
      <c r="M66" s="34" t="s">
        <v>64</v>
      </c>
      <c r="N66" s="5">
        <v>2</v>
      </c>
      <c r="O66" s="41">
        <v>1</v>
      </c>
      <c r="P66" s="41">
        <v>2</v>
      </c>
      <c r="Q66" s="10">
        <f t="shared" ref="Q66:Q87" si="2">O66*P66</f>
        <v>2</v>
      </c>
      <c r="R66" s="5"/>
      <c r="S66" s="42"/>
    </row>
    <row r="67" spans="1:19" s="71" customFormat="1" ht="28.5" customHeight="1" x14ac:dyDescent="0.25">
      <c r="A67" s="5"/>
      <c r="B67" s="5" t="s">
        <v>58</v>
      </c>
      <c r="C67" s="5" t="s">
        <v>65</v>
      </c>
      <c r="D67" s="6" t="s">
        <v>11</v>
      </c>
      <c r="E67" s="38">
        <v>44711</v>
      </c>
      <c r="F67" s="34" t="s">
        <v>54</v>
      </c>
      <c r="G67" s="34" t="s">
        <v>273</v>
      </c>
      <c r="H67" s="55" t="s">
        <v>295</v>
      </c>
      <c r="I67" s="8" t="s">
        <v>258</v>
      </c>
      <c r="J67" s="35" t="s">
        <v>67</v>
      </c>
      <c r="K67" s="35" t="s">
        <v>72</v>
      </c>
      <c r="L67" s="35" t="s">
        <v>63</v>
      </c>
      <c r="M67" s="34" t="s">
        <v>64</v>
      </c>
      <c r="N67" s="5">
        <v>3</v>
      </c>
      <c r="O67" s="41">
        <v>1</v>
      </c>
      <c r="P67" s="41">
        <v>3</v>
      </c>
      <c r="Q67" s="10">
        <f t="shared" si="2"/>
        <v>3</v>
      </c>
      <c r="R67" s="5"/>
      <c r="S67" s="42"/>
    </row>
    <row r="68" spans="1:19" ht="26.25" x14ac:dyDescent="0.25">
      <c r="A68" s="72"/>
      <c r="B68" s="30" t="s">
        <v>231</v>
      </c>
      <c r="C68" s="5" t="s">
        <v>59</v>
      </c>
      <c r="D68" s="6" t="s">
        <v>11</v>
      </c>
      <c r="E68" s="38">
        <v>44621</v>
      </c>
      <c r="F68" s="5" t="s">
        <v>60</v>
      </c>
      <c r="G68" s="73" t="s">
        <v>283</v>
      </c>
      <c r="H68" s="55" t="s">
        <v>294</v>
      </c>
      <c r="I68" s="72" t="s">
        <v>258</v>
      </c>
      <c r="J68" s="74" t="s">
        <v>67</v>
      </c>
      <c r="K68" s="74" t="s">
        <v>62</v>
      </c>
      <c r="L68" s="74" t="s">
        <v>256</v>
      </c>
      <c r="M68" s="74" t="s">
        <v>257</v>
      </c>
      <c r="N68" s="72">
        <v>3</v>
      </c>
      <c r="O68" s="75">
        <v>1</v>
      </c>
      <c r="P68" s="75">
        <v>3</v>
      </c>
      <c r="Q68" s="41">
        <f t="shared" ref="Q68:Q76" si="3">O68*P68</f>
        <v>3</v>
      </c>
      <c r="R68" s="72"/>
      <c r="S68" s="76"/>
    </row>
    <row r="69" spans="1:19" ht="26.25" x14ac:dyDescent="0.25">
      <c r="A69" s="72"/>
      <c r="B69" s="30" t="s">
        <v>231</v>
      </c>
      <c r="C69" s="5" t="s">
        <v>59</v>
      </c>
      <c r="D69" s="6" t="s">
        <v>11</v>
      </c>
      <c r="E69" s="38">
        <v>44635</v>
      </c>
      <c r="F69" s="5" t="s">
        <v>60</v>
      </c>
      <c r="G69" s="73" t="s">
        <v>283</v>
      </c>
      <c r="H69" s="55" t="s">
        <v>294</v>
      </c>
      <c r="I69" s="72" t="s">
        <v>258</v>
      </c>
      <c r="J69" s="74" t="s">
        <v>67</v>
      </c>
      <c r="K69" s="74" t="s">
        <v>62</v>
      </c>
      <c r="L69" s="74" t="s">
        <v>256</v>
      </c>
      <c r="M69" s="74" t="s">
        <v>257</v>
      </c>
      <c r="N69" s="72">
        <v>3</v>
      </c>
      <c r="O69" s="75">
        <v>1</v>
      </c>
      <c r="P69" s="75">
        <v>3</v>
      </c>
      <c r="Q69" s="41">
        <f t="shared" si="3"/>
        <v>3</v>
      </c>
      <c r="R69" s="72"/>
      <c r="S69" s="76"/>
    </row>
    <row r="70" spans="1:19" ht="26.25" x14ac:dyDescent="0.25">
      <c r="A70" s="72"/>
      <c r="B70" s="30" t="s">
        <v>231</v>
      </c>
      <c r="C70" s="5" t="s">
        <v>59</v>
      </c>
      <c r="D70" s="6" t="s">
        <v>11</v>
      </c>
      <c r="E70" s="38">
        <v>44649</v>
      </c>
      <c r="F70" s="5" t="s">
        <v>60</v>
      </c>
      <c r="G70" s="73" t="s">
        <v>283</v>
      </c>
      <c r="H70" s="55" t="s">
        <v>294</v>
      </c>
      <c r="I70" s="72" t="s">
        <v>258</v>
      </c>
      <c r="J70" s="74" t="s">
        <v>67</v>
      </c>
      <c r="K70" s="74" t="s">
        <v>62</v>
      </c>
      <c r="L70" s="74" t="s">
        <v>256</v>
      </c>
      <c r="M70" s="74" t="s">
        <v>257</v>
      </c>
      <c r="N70" s="72">
        <v>3</v>
      </c>
      <c r="O70" s="75">
        <v>1</v>
      </c>
      <c r="P70" s="75">
        <v>3</v>
      </c>
      <c r="Q70" s="41">
        <f t="shared" si="3"/>
        <v>3</v>
      </c>
      <c r="R70" s="72"/>
      <c r="S70" s="76"/>
    </row>
    <row r="71" spans="1:19" ht="26.25" x14ac:dyDescent="0.25">
      <c r="A71" s="72"/>
      <c r="B71" s="30" t="s">
        <v>231</v>
      </c>
      <c r="C71" s="5" t="s">
        <v>59</v>
      </c>
      <c r="D71" s="6" t="s">
        <v>11</v>
      </c>
      <c r="E71" s="38">
        <v>44663</v>
      </c>
      <c r="F71" s="5" t="s">
        <v>60</v>
      </c>
      <c r="G71" s="73" t="s">
        <v>283</v>
      </c>
      <c r="H71" s="55" t="s">
        <v>294</v>
      </c>
      <c r="I71" s="72" t="s">
        <v>258</v>
      </c>
      <c r="J71" s="74" t="s">
        <v>67</v>
      </c>
      <c r="K71" s="74" t="s">
        <v>62</v>
      </c>
      <c r="L71" s="74" t="s">
        <v>256</v>
      </c>
      <c r="M71" s="74" t="s">
        <v>257</v>
      </c>
      <c r="N71" s="72">
        <v>3</v>
      </c>
      <c r="O71" s="75">
        <v>1</v>
      </c>
      <c r="P71" s="75">
        <v>3</v>
      </c>
      <c r="Q71" s="41">
        <f t="shared" si="3"/>
        <v>3</v>
      </c>
      <c r="R71" s="72"/>
      <c r="S71" s="76"/>
    </row>
    <row r="72" spans="1:19" ht="26.25" x14ac:dyDescent="0.25">
      <c r="A72" s="72"/>
      <c r="B72" s="30" t="s">
        <v>231</v>
      </c>
      <c r="C72" s="5" t="s">
        <v>59</v>
      </c>
      <c r="D72" s="6" t="s">
        <v>11</v>
      </c>
      <c r="E72" s="38">
        <v>44691</v>
      </c>
      <c r="F72" s="5" t="s">
        <v>60</v>
      </c>
      <c r="G72" s="73" t="s">
        <v>283</v>
      </c>
      <c r="H72" s="55" t="s">
        <v>294</v>
      </c>
      <c r="I72" s="72" t="s">
        <v>258</v>
      </c>
      <c r="J72" s="74" t="s">
        <v>67</v>
      </c>
      <c r="K72" s="74" t="s">
        <v>62</v>
      </c>
      <c r="L72" s="74" t="s">
        <v>256</v>
      </c>
      <c r="M72" s="74" t="s">
        <v>257</v>
      </c>
      <c r="N72" s="72">
        <v>3</v>
      </c>
      <c r="O72" s="75">
        <v>1</v>
      </c>
      <c r="P72" s="75">
        <v>3</v>
      </c>
      <c r="Q72" s="41">
        <f t="shared" si="3"/>
        <v>3</v>
      </c>
      <c r="R72" s="72"/>
      <c r="S72" s="76"/>
    </row>
    <row r="73" spans="1:19" ht="26.25" x14ac:dyDescent="0.25">
      <c r="A73" s="72"/>
      <c r="B73" s="30" t="s">
        <v>231</v>
      </c>
      <c r="C73" s="5" t="s">
        <v>65</v>
      </c>
      <c r="D73" s="6" t="s">
        <v>11</v>
      </c>
      <c r="E73" s="38">
        <v>44628</v>
      </c>
      <c r="F73" s="5" t="s">
        <v>60</v>
      </c>
      <c r="G73" s="73" t="s">
        <v>285</v>
      </c>
      <c r="H73" s="55" t="s">
        <v>296</v>
      </c>
      <c r="I73" s="72" t="s">
        <v>258</v>
      </c>
      <c r="J73" s="74" t="s">
        <v>67</v>
      </c>
      <c r="K73" s="74" t="s">
        <v>62</v>
      </c>
      <c r="L73" s="74" t="s">
        <v>256</v>
      </c>
      <c r="M73" s="74" t="s">
        <v>257</v>
      </c>
      <c r="N73" s="72">
        <v>266</v>
      </c>
      <c r="O73" s="75">
        <v>1</v>
      </c>
      <c r="P73" s="75">
        <v>2.66</v>
      </c>
      <c r="Q73" s="41">
        <f t="shared" si="3"/>
        <v>2.66</v>
      </c>
      <c r="R73" s="72"/>
      <c r="S73" s="76"/>
    </row>
    <row r="74" spans="1:19" ht="26.25" x14ac:dyDescent="0.25">
      <c r="A74" s="72"/>
      <c r="B74" s="30" t="s">
        <v>231</v>
      </c>
      <c r="C74" s="5" t="s">
        <v>65</v>
      </c>
      <c r="D74" s="6" t="s">
        <v>11</v>
      </c>
      <c r="E74" s="38">
        <v>44642</v>
      </c>
      <c r="F74" s="5" t="s">
        <v>60</v>
      </c>
      <c r="G74" s="73" t="s">
        <v>285</v>
      </c>
      <c r="H74" s="55" t="s">
        <v>296</v>
      </c>
      <c r="I74" s="72" t="s">
        <v>258</v>
      </c>
      <c r="J74" s="74" t="s">
        <v>67</v>
      </c>
      <c r="K74" s="74" t="s">
        <v>62</v>
      </c>
      <c r="L74" s="74" t="s">
        <v>256</v>
      </c>
      <c r="M74" s="74" t="s">
        <v>257</v>
      </c>
      <c r="N74" s="72">
        <v>2.66</v>
      </c>
      <c r="O74" s="75">
        <v>1</v>
      </c>
      <c r="P74" s="75">
        <v>2.66</v>
      </c>
      <c r="Q74" s="41">
        <f t="shared" si="3"/>
        <v>2.66</v>
      </c>
      <c r="R74" s="72"/>
      <c r="S74" s="76"/>
    </row>
    <row r="75" spans="1:19" ht="26.25" x14ac:dyDescent="0.25">
      <c r="A75" s="72"/>
      <c r="B75" s="30" t="s">
        <v>231</v>
      </c>
      <c r="C75" s="5" t="s">
        <v>65</v>
      </c>
      <c r="D75" s="6" t="s">
        <v>11</v>
      </c>
      <c r="E75" s="38">
        <v>44656</v>
      </c>
      <c r="F75" s="5" t="s">
        <v>60</v>
      </c>
      <c r="G75" s="73" t="s">
        <v>285</v>
      </c>
      <c r="H75" s="55" t="s">
        <v>296</v>
      </c>
      <c r="I75" s="72" t="s">
        <v>258</v>
      </c>
      <c r="J75" s="74" t="s">
        <v>67</v>
      </c>
      <c r="K75" s="74" t="s">
        <v>62</v>
      </c>
      <c r="L75" s="74" t="s">
        <v>256</v>
      </c>
      <c r="M75" s="74" t="s">
        <v>257</v>
      </c>
      <c r="N75" s="72">
        <v>2.66</v>
      </c>
      <c r="O75" s="75">
        <v>1</v>
      </c>
      <c r="P75" s="75">
        <v>2.66</v>
      </c>
      <c r="Q75" s="41">
        <f t="shared" si="3"/>
        <v>2.66</v>
      </c>
      <c r="R75" s="72"/>
      <c r="S75" s="76"/>
    </row>
    <row r="76" spans="1:19" ht="26.25" x14ac:dyDescent="0.25">
      <c r="A76" s="72"/>
      <c r="B76" s="30" t="s">
        <v>231</v>
      </c>
      <c r="C76" s="5" t="s">
        <v>65</v>
      </c>
      <c r="D76" s="6" t="s">
        <v>11</v>
      </c>
      <c r="E76" s="38">
        <v>44677</v>
      </c>
      <c r="F76" s="5" t="s">
        <v>60</v>
      </c>
      <c r="G76" s="73" t="s">
        <v>284</v>
      </c>
      <c r="H76" s="55" t="s">
        <v>296</v>
      </c>
      <c r="I76" s="72" t="s">
        <v>258</v>
      </c>
      <c r="J76" s="74" t="s">
        <v>67</v>
      </c>
      <c r="K76" s="74" t="s">
        <v>62</v>
      </c>
      <c r="L76" s="74" t="s">
        <v>256</v>
      </c>
      <c r="M76" s="74" t="s">
        <v>257</v>
      </c>
      <c r="N76" s="72">
        <v>2</v>
      </c>
      <c r="O76" s="75">
        <v>1</v>
      </c>
      <c r="P76" s="75">
        <v>2</v>
      </c>
      <c r="Q76" s="41">
        <f t="shared" si="3"/>
        <v>2</v>
      </c>
      <c r="R76" s="72"/>
      <c r="S76" s="76"/>
    </row>
    <row r="77" spans="1:19" s="71" customFormat="1" ht="20.25" customHeight="1" x14ac:dyDescent="0.25">
      <c r="A77" s="5"/>
      <c r="B77" s="30" t="s">
        <v>228</v>
      </c>
      <c r="C77" s="52" t="s">
        <v>243</v>
      </c>
      <c r="D77" s="6" t="s">
        <v>11</v>
      </c>
      <c r="E77" s="38">
        <v>44621</v>
      </c>
      <c r="F77" s="77" t="s">
        <v>60</v>
      </c>
      <c r="G77" s="77" t="s">
        <v>271</v>
      </c>
      <c r="H77" s="55" t="s">
        <v>294</v>
      </c>
      <c r="I77" s="53" t="s">
        <v>261</v>
      </c>
      <c r="J77" s="40" t="s">
        <v>56</v>
      </c>
      <c r="K77" s="40" t="s">
        <v>57</v>
      </c>
      <c r="L77" s="40" t="s">
        <v>259</v>
      </c>
      <c r="M77" s="5" t="s">
        <v>260</v>
      </c>
      <c r="N77" s="5">
        <v>3.33</v>
      </c>
      <c r="O77" s="41">
        <v>1</v>
      </c>
      <c r="P77" s="5">
        <v>3.33</v>
      </c>
      <c r="Q77" s="41">
        <f t="shared" si="2"/>
        <v>3.33</v>
      </c>
      <c r="R77" s="5"/>
      <c r="S77" s="42"/>
    </row>
    <row r="78" spans="1:19" s="71" customFormat="1" ht="20.25" customHeight="1" x14ac:dyDescent="0.25">
      <c r="A78" s="5"/>
      <c r="B78" s="30" t="s">
        <v>228</v>
      </c>
      <c r="C78" s="52" t="s">
        <v>243</v>
      </c>
      <c r="D78" s="6" t="s">
        <v>11</v>
      </c>
      <c r="E78" s="38">
        <v>44635</v>
      </c>
      <c r="F78" s="77" t="s">
        <v>60</v>
      </c>
      <c r="G78" s="77" t="s">
        <v>271</v>
      </c>
      <c r="H78" s="55" t="s">
        <v>294</v>
      </c>
      <c r="I78" s="53" t="s">
        <v>261</v>
      </c>
      <c r="J78" s="40" t="s">
        <v>56</v>
      </c>
      <c r="K78" s="40" t="s">
        <v>57</v>
      </c>
      <c r="L78" s="40" t="s">
        <v>259</v>
      </c>
      <c r="M78" s="5" t="s">
        <v>260</v>
      </c>
      <c r="N78" s="5">
        <v>3.33</v>
      </c>
      <c r="O78" s="41">
        <v>1</v>
      </c>
      <c r="P78" s="5">
        <v>3.33</v>
      </c>
      <c r="Q78" s="41">
        <f t="shared" si="2"/>
        <v>3.33</v>
      </c>
      <c r="R78" s="5"/>
      <c r="S78" s="42"/>
    </row>
    <row r="79" spans="1:19" s="71" customFormat="1" ht="20.25" customHeight="1" x14ac:dyDescent="0.25">
      <c r="A79" s="5"/>
      <c r="B79" s="30" t="s">
        <v>228</v>
      </c>
      <c r="C79" s="52" t="s">
        <v>243</v>
      </c>
      <c r="D79" s="6" t="s">
        <v>11</v>
      </c>
      <c r="E79" s="38">
        <v>44649</v>
      </c>
      <c r="F79" s="77" t="s">
        <v>60</v>
      </c>
      <c r="G79" s="77" t="s">
        <v>271</v>
      </c>
      <c r="H79" s="55" t="s">
        <v>294</v>
      </c>
      <c r="I79" s="53" t="s">
        <v>261</v>
      </c>
      <c r="J79" s="40" t="s">
        <v>56</v>
      </c>
      <c r="K79" s="40" t="s">
        <v>57</v>
      </c>
      <c r="L79" s="40" t="s">
        <v>259</v>
      </c>
      <c r="M79" s="5" t="s">
        <v>260</v>
      </c>
      <c r="N79" s="5">
        <v>3.33</v>
      </c>
      <c r="O79" s="41">
        <v>1</v>
      </c>
      <c r="P79" s="5">
        <v>3.33</v>
      </c>
      <c r="Q79" s="41">
        <f t="shared" si="2"/>
        <v>3.33</v>
      </c>
      <c r="R79" s="5"/>
      <c r="S79" s="42"/>
    </row>
    <row r="80" spans="1:19" s="71" customFormat="1" ht="20.25" customHeight="1" x14ac:dyDescent="0.25">
      <c r="A80" s="5"/>
      <c r="B80" s="30" t="s">
        <v>228</v>
      </c>
      <c r="C80" s="52" t="s">
        <v>243</v>
      </c>
      <c r="D80" s="6" t="s">
        <v>11</v>
      </c>
      <c r="E80" s="38">
        <v>44663</v>
      </c>
      <c r="F80" s="77" t="s">
        <v>60</v>
      </c>
      <c r="G80" s="77" t="s">
        <v>270</v>
      </c>
      <c r="H80" s="55" t="s">
        <v>294</v>
      </c>
      <c r="I80" s="53" t="s">
        <v>261</v>
      </c>
      <c r="J80" s="40" t="s">
        <v>56</v>
      </c>
      <c r="K80" s="40" t="s">
        <v>57</v>
      </c>
      <c r="L80" s="40" t="s">
        <v>259</v>
      </c>
      <c r="M80" s="5" t="s">
        <v>260</v>
      </c>
      <c r="N80" s="5">
        <v>3.66</v>
      </c>
      <c r="O80" s="41">
        <v>1</v>
      </c>
      <c r="P80" s="5">
        <v>3.66</v>
      </c>
      <c r="Q80" s="41">
        <f t="shared" si="2"/>
        <v>3.66</v>
      </c>
      <c r="R80" s="5"/>
      <c r="S80" s="42"/>
    </row>
    <row r="81" spans="1:19" s="71" customFormat="1" ht="20.25" customHeight="1" x14ac:dyDescent="0.25">
      <c r="A81" s="5"/>
      <c r="B81" s="30" t="s">
        <v>228</v>
      </c>
      <c r="C81" s="52" t="s">
        <v>243</v>
      </c>
      <c r="D81" s="6" t="s">
        <v>11</v>
      </c>
      <c r="E81" s="38">
        <v>44691</v>
      </c>
      <c r="F81" s="77" t="s">
        <v>60</v>
      </c>
      <c r="G81" s="77" t="s">
        <v>270</v>
      </c>
      <c r="H81" s="55" t="s">
        <v>294</v>
      </c>
      <c r="I81" s="53" t="s">
        <v>261</v>
      </c>
      <c r="J81" s="40" t="s">
        <v>56</v>
      </c>
      <c r="K81" s="40" t="s">
        <v>57</v>
      </c>
      <c r="L81" s="40" t="s">
        <v>259</v>
      </c>
      <c r="M81" s="5" t="s">
        <v>260</v>
      </c>
      <c r="N81" s="5">
        <v>3.66</v>
      </c>
      <c r="O81" s="41">
        <v>1</v>
      </c>
      <c r="P81" s="5">
        <v>3.66</v>
      </c>
      <c r="Q81" s="41">
        <f t="shared" si="2"/>
        <v>3.66</v>
      </c>
      <c r="R81" s="5"/>
      <c r="S81" s="42"/>
    </row>
    <row r="82" spans="1:19" s="71" customFormat="1" ht="20.25" customHeight="1" x14ac:dyDescent="0.25">
      <c r="A82" s="5"/>
      <c r="B82" s="30" t="s">
        <v>228</v>
      </c>
      <c r="C82" s="52" t="s">
        <v>243</v>
      </c>
      <c r="D82" s="6" t="s">
        <v>11</v>
      </c>
      <c r="E82" s="38">
        <v>44705</v>
      </c>
      <c r="F82" s="77" t="s">
        <v>60</v>
      </c>
      <c r="G82" s="77" t="s">
        <v>270</v>
      </c>
      <c r="H82" s="55" t="s">
        <v>294</v>
      </c>
      <c r="I82" s="53" t="s">
        <v>261</v>
      </c>
      <c r="J82" s="40" t="s">
        <v>56</v>
      </c>
      <c r="K82" s="40" t="s">
        <v>57</v>
      </c>
      <c r="L82" s="40" t="s">
        <v>259</v>
      </c>
      <c r="M82" s="5" t="s">
        <v>260</v>
      </c>
      <c r="N82" s="5">
        <v>3.66</v>
      </c>
      <c r="O82" s="41">
        <v>1</v>
      </c>
      <c r="P82" s="5">
        <v>3.66</v>
      </c>
      <c r="Q82" s="41">
        <f t="shared" si="2"/>
        <v>3.66</v>
      </c>
      <c r="R82" s="5"/>
      <c r="S82" s="42"/>
    </row>
    <row r="83" spans="1:19" s="71" customFormat="1" ht="20.25" customHeight="1" x14ac:dyDescent="0.25">
      <c r="A83" s="5"/>
      <c r="B83" s="30" t="s">
        <v>228</v>
      </c>
      <c r="C83" s="52" t="s">
        <v>243</v>
      </c>
      <c r="D83" s="6" t="s">
        <v>11</v>
      </c>
      <c r="E83" s="38">
        <v>44719</v>
      </c>
      <c r="F83" s="77" t="s">
        <v>60</v>
      </c>
      <c r="G83" s="77" t="s">
        <v>269</v>
      </c>
      <c r="H83" s="55" t="s">
        <v>294</v>
      </c>
      <c r="I83" s="53" t="s">
        <v>261</v>
      </c>
      <c r="J83" s="40" t="s">
        <v>56</v>
      </c>
      <c r="K83" s="40" t="s">
        <v>57</v>
      </c>
      <c r="L83" s="40" t="s">
        <v>259</v>
      </c>
      <c r="M83" s="5" t="s">
        <v>260</v>
      </c>
      <c r="N83" s="5">
        <v>4</v>
      </c>
      <c r="O83" s="41">
        <v>1</v>
      </c>
      <c r="P83" s="5">
        <v>4</v>
      </c>
      <c r="Q83" s="41">
        <f t="shared" si="2"/>
        <v>4</v>
      </c>
      <c r="R83" s="5"/>
      <c r="S83" s="42"/>
    </row>
    <row r="84" spans="1:19" s="71" customFormat="1" ht="20.25" customHeight="1" x14ac:dyDescent="0.25">
      <c r="A84" s="5"/>
      <c r="B84" s="30" t="s">
        <v>228</v>
      </c>
      <c r="C84" s="5" t="s">
        <v>244</v>
      </c>
      <c r="D84" s="6" t="s">
        <v>11</v>
      </c>
      <c r="E84" s="38">
        <v>44628</v>
      </c>
      <c r="F84" s="77" t="s">
        <v>60</v>
      </c>
      <c r="G84" s="77" t="s">
        <v>270</v>
      </c>
      <c r="H84" s="55" t="s">
        <v>297</v>
      </c>
      <c r="I84" s="53" t="s">
        <v>261</v>
      </c>
      <c r="J84" s="40" t="s">
        <v>56</v>
      </c>
      <c r="K84" s="40" t="s">
        <v>57</v>
      </c>
      <c r="L84" s="40" t="s">
        <v>259</v>
      </c>
      <c r="M84" s="5" t="s">
        <v>260</v>
      </c>
      <c r="N84" s="5">
        <v>3.66</v>
      </c>
      <c r="O84" s="41">
        <v>1</v>
      </c>
      <c r="P84" s="5">
        <v>3.66</v>
      </c>
      <c r="Q84" s="41">
        <f t="shared" si="2"/>
        <v>3.66</v>
      </c>
      <c r="R84" s="5"/>
      <c r="S84" s="42"/>
    </row>
    <row r="85" spans="1:19" s="71" customFormat="1" ht="20.25" customHeight="1" x14ac:dyDescent="0.25">
      <c r="A85" s="5"/>
      <c r="B85" s="30" t="s">
        <v>228</v>
      </c>
      <c r="C85" s="5" t="s">
        <v>244</v>
      </c>
      <c r="D85" s="6" t="s">
        <v>11</v>
      </c>
      <c r="E85" s="38">
        <v>44642</v>
      </c>
      <c r="F85" s="77" t="s">
        <v>60</v>
      </c>
      <c r="G85" s="77" t="s">
        <v>269</v>
      </c>
      <c r="H85" s="55" t="s">
        <v>297</v>
      </c>
      <c r="I85" s="53" t="s">
        <v>261</v>
      </c>
      <c r="J85" s="40" t="s">
        <v>56</v>
      </c>
      <c r="K85" s="40" t="s">
        <v>57</v>
      </c>
      <c r="L85" s="40" t="s">
        <v>259</v>
      </c>
      <c r="M85" s="5" t="s">
        <v>260</v>
      </c>
      <c r="N85" s="5">
        <v>3.66</v>
      </c>
      <c r="O85" s="41">
        <v>1</v>
      </c>
      <c r="P85" s="5">
        <v>3.66</v>
      </c>
      <c r="Q85" s="41">
        <f t="shared" si="2"/>
        <v>3.66</v>
      </c>
      <c r="R85" s="5"/>
      <c r="S85" s="42"/>
    </row>
    <row r="86" spans="1:19" s="71" customFormat="1" ht="20.25" customHeight="1" x14ac:dyDescent="0.25">
      <c r="A86" s="5"/>
      <c r="B86" s="30" t="s">
        <v>228</v>
      </c>
      <c r="C86" s="5" t="s">
        <v>244</v>
      </c>
      <c r="D86" s="6" t="s">
        <v>11</v>
      </c>
      <c r="E86" s="38">
        <v>44656</v>
      </c>
      <c r="F86" s="77" t="s">
        <v>60</v>
      </c>
      <c r="G86" s="77" t="s">
        <v>269</v>
      </c>
      <c r="H86" s="55" t="s">
        <v>297</v>
      </c>
      <c r="I86" s="53" t="s">
        <v>261</v>
      </c>
      <c r="J86" s="40" t="s">
        <v>56</v>
      </c>
      <c r="K86" s="40" t="s">
        <v>57</v>
      </c>
      <c r="L86" s="40" t="s">
        <v>259</v>
      </c>
      <c r="M86" s="5" t="s">
        <v>260</v>
      </c>
      <c r="N86" s="5">
        <v>3.66</v>
      </c>
      <c r="O86" s="41">
        <v>1</v>
      </c>
      <c r="P86" s="5">
        <v>3.66</v>
      </c>
      <c r="Q86" s="41">
        <f t="shared" si="2"/>
        <v>3.66</v>
      </c>
      <c r="R86" s="5"/>
      <c r="S86" s="42"/>
    </row>
    <row r="87" spans="1:19" s="71" customFormat="1" ht="20.25" customHeight="1" x14ac:dyDescent="0.25">
      <c r="A87" s="5"/>
      <c r="B87" s="30" t="s">
        <v>228</v>
      </c>
      <c r="C87" s="5" t="s">
        <v>244</v>
      </c>
      <c r="D87" s="6" t="s">
        <v>11</v>
      </c>
      <c r="E87" s="38">
        <v>44677</v>
      </c>
      <c r="F87" s="77" t="s">
        <v>60</v>
      </c>
      <c r="G87" s="77" t="s">
        <v>269</v>
      </c>
      <c r="H87" s="55" t="s">
        <v>297</v>
      </c>
      <c r="I87" s="53" t="s">
        <v>261</v>
      </c>
      <c r="J87" s="40" t="s">
        <v>56</v>
      </c>
      <c r="K87" s="40" t="s">
        <v>57</v>
      </c>
      <c r="L87" s="40" t="s">
        <v>259</v>
      </c>
      <c r="M87" s="5" t="s">
        <v>260</v>
      </c>
      <c r="N87" s="5">
        <v>3.66</v>
      </c>
      <c r="O87" s="41">
        <v>1</v>
      </c>
      <c r="P87" s="5">
        <v>3.66</v>
      </c>
      <c r="Q87" s="41">
        <f t="shared" si="2"/>
        <v>3.66</v>
      </c>
      <c r="R87" s="5"/>
      <c r="S87" s="42"/>
    </row>
    <row r="88" spans="1:19" s="71" customFormat="1" ht="20.25" customHeight="1" x14ac:dyDescent="0.25">
      <c r="A88" s="5"/>
      <c r="B88" s="30" t="s">
        <v>228</v>
      </c>
      <c r="C88" s="5" t="s">
        <v>244</v>
      </c>
      <c r="D88" s="6" t="s">
        <v>11</v>
      </c>
      <c r="E88" s="38">
        <v>44698</v>
      </c>
      <c r="F88" s="77" t="s">
        <v>60</v>
      </c>
      <c r="G88" s="77" t="s">
        <v>269</v>
      </c>
      <c r="H88" s="55" t="s">
        <v>297</v>
      </c>
      <c r="I88" s="53" t="s">
        <v>261</v>
      </c>
      <c r="J88" s="40" t="s">
        <v>56</v>
      </c>
      <c r="K88" s="40" t="s">
        <v>57</v>
      </c>
      <c r="L88" s="40" t="s">
        <v>259</v>
      </c>
      <c r="M88" s="5" t="s">
        <v>260</v>
      </c>
      <c r="N88" s="5">
        <v>3.66</v>
      </c>
      <c r="O88" s="41">
        <v>1</v>
      </c>
      <c r="P88" s="5">
        <v>3.66</v>
      </c>
      <c r="Q88" s="41">
        <f t="shared" ref="Q88:Q91" si="4">O88*P88</f>
        <v>3.66</v>
      </c>
      <c r="R88" s="5"/>
      <c r="S88" s="42"/>
    </row>
    <row r="89" spans="1:19" s="71" customFormat="1" ht="20.25" customHeight="1" x14ac:dyDescent="0.25">
      <c r="A89" s="5"/>
      <c r="B89" s="30" t="s">
        <v>228</v>
      </c>
      <c r="C89" s="5" t="s">
        <v>244</v>
      </c>
      <c r="D89" s="6" t="s">
        <v>11</v>
      </c>
      <c r="E89" s="38">
        <v>44712</v>
      </c>
      <c r="F89" s="77" t="s">
        <v>60</v>
      </c>
      <c r="G89" s="77" t="s">
        <v>269</v>
      </c>
      <c r="H89" s="55" t="s">
        <v>297</v>
      </c>
      <c r="I89" s="53" t="s">
        <v>261</v>
      </c>
      <c r="J89" s="40" t="s">
        <v>56</v>
      </c>
      <c r="K89" s="40" t="s">
        <v>57</v>
      </c>
      <c r="L89" s="40" t="s">
        <v>259</v>
      </c>
      <c r="M89" s="5" t="s">
        <v>260</v>
      </c>
      <c r="N89" s="5">
        <v>3.66</v>
      </c>
      <c r="O89" s="41">
        <v>1</v>
      </c>
      <c r="P89" s="5">
        <v>3.66</v>
      </c>
      <c r="Q89" s="41">
        <f t="shared" si="4"/>
        <v>3.66</v>
      </c>
      <c r="R89" s="5"/>
      <c r="S89" s="42"/>
    </row>
    <row r="90" spans="1:19" s="71" customFormat="1" ht="20.25" customHeight="1" x14ac:dyDescent="0.25">
      <c r="A90" s="5"/>
      <c r="B90" s="30" t="s">
        <v>228</v>
      </c>
      <c r="C90" s="5" t="s">
        <v>244</v>
      </c>
      <c r="D90" s="6" t="s">
        <v>11</v>
      </c>
      <c r="E90" s="38">
        <v>44726</v>
      </c>
      <c r="F90" s="77" t="s">
        <v>60</v>
      </c>
      <c r="G90" s="77" t="s">
        <v>269</v>
      </c>
      <c r="H90" s="55" t="s">
        <v>297</v>
      </c>
      <c r="I90" s="53" t="s">
        <v>261</v>
      </c>
      <c r="J90" s="40" t="s">
        <v>56</v>
      </c>
      <c r="K90" s="40" t="s">
        <v>57</v>
      </c>
      <c r="L90" s="40" t="s">
        <v>259</v>
      </c>
      <c r="M90" s="5" t="s">
        <v>260</v>
      </c>
      <c r="N90" s="5">
        <v>4</v>
      </c>
      <c r="O90" s="41">
        <v>1</v>
      </c>
      <c r="P90" s="41">
        <v>4</v>
      </c>
      <c r="Q90" s="41">
        <f t="shared" si="4"/>
        <v>4</v>
      </c>
      <c r="R90" s="5"/>
      <c r="S90" s="42"/>
    </row>
    <row r="91" spans="1:19" s="71" customFormat="1" ht="20.25" customHeight="1" x14ac:dyDescent="0.25">
      <c r="A91" s="5"/>
      <c r="B91" s="30" t="s">
        <v>228</v>
      </c>
      <c r="C91" s="5" t="s">
        <v>244</v>
      </c>
      <c r="D91" s="6" t="s">
        <v>11</v>
      </c>
      <c r="E91" s="38">
        <v>44733</v>
      </c>
      <c r="F91" s="77" t="s">
        <v>60</v>
      </c>
      <c r="G91" s="77" t="s">
        <v>269</v>
      </c>
      <c r="H91" s="55" t="s">
        <v>297</v>
      </c>
      <c r="I91" s="53" t="s">
        <v>261</v>
      </c>
      <c r="J91" s="40" t="s">
        <v>56</v>
      </c>
      <c r="K91" s="40" t="s">
        <v>57</v>
      </c>
      <c r="L91" s="40" t="s">
        <v>259</v>
      </c>
      <c r="M91" s="5" t="s">
        <v>260</v>
      </c>
      <c r="N91" s="5">
        <v>4</v>
      </c>
      <c r="O91" s="41">
        <v>1</v>
      </c>
      <c r="P91" s="41">
        <v>4</v>
      </c>
      <c r="Q91" s="41">
        <f t="shared" si="4"/>
        <v>4</v>
      </c>
      <c r="R91" s="5"/>
      <c r="S91" s="42"/>
    </row>
    <row r="92" spans="1:19" s="71" customFormat="1" ht="20.25" customHeight="1" x14ac:dyDescent="0.2">
      <c r="A92" s="5"/>
      <c r="B92" s="30" t="s">
        <v>229</v>
      </c>
      <c r="C92" s="5" t="s">
        <v>75</v>
      </c>
      <c r="D92" s="6" t="s">
        <v>11</v>
      </c>
      <c r="E92" s="38">
        <v>44622</v>
      </c>
      <c r="F92" s="5" t="s">
        <v>74</v>
      </c>
      <c r="G92" s="34" t="s">
        <v>226</v>
      </c>
      <c r="H92" s="5"/>
      <c r="I92" s="39" t="s">
        <v>230</v>
      </c>
      <c r="J92" s="40"/>
      <c r="K92" s="40"/>
      <c r="L92" s="40"/>
      <c r="M92" s="5"/>
      <c r="N92" s="5">
        <v>2</v>
      </c>
      <c r="O92" s="41">
        <v>1</v>
      </c>
      <c r="P92" s="41">
        <v>2</v>
      </c>
      <c r="Q92" s="41">
        <f t="shared" ref="Q92:Q106" si="5">O92*P92</f>
        <v>2</v>
      </c>
      <c r="R92" s="5"/>
      <c r="S92" s="42"/>
    </row>
    <row r="93" spans="1:19" s="71" customFormat="1" ht="20.25" customHeight="1" x14ac:dyDescent="0.2">
      <c r="A93" s="5"/>
      <c r="B93" s="30" t="s">
        <v>229</v>
      </c>
      <c r="C93" s="5" t="s">
        <v>75</v>
      </c>
      <c r="D93" s="6" t="s">
        <v>11</v>
      </c>
      <c r="E93" s="38">
        <v>44629</v>
      </c>
      <c r="F93" s="5" t="s">
        <v>74</v>
      </c>
      <c r="G93" s="34" t="s">
        <v>226</v>
      </c>
      <c r="H93" s="5"/>
      <c r="I93" s="39" t="s">
        <v>230</v>
      </c>
      <c r="J93" s="40"/>
      <c r="K93" s="40"/>
      <c r="L93" s="40"/>
      <c r="M93" s="5"/>
      <c r="N93" s="5">
        <v>2</v>
      </c>
      <c r="O93" s="41">
        <v>1</v>
      </c>
      <c r="P93" s="41">
        <v>2</v>
      </c>
      <c r="Q93" s="41">
        <f t="shared" si="5"/>
        <v>2</v>
      </c>
      <c r="R93" s="5"/>
      <c r="S93" s="42"/>
    </row>
    <row r="94" spans="1:19" s="71" customFormat="1" ht="20.25" customHeight="1" x14ac:dyDescent="0.2">
      <c r="A94" s="5"/>
      <c r="B94" s="30" t="s">
        <v>229</v>
      </c>
      <c r="C94" s="5" t="s">
        <v>75</v>
      </c>
      <c r="D94" s="6" t="s">
        <v>11</v>
      </c>
      <c r="E94" s="38">
        <v>44636</v>
      </c>
      <c r="F94" s="5" t="s">
        <v>74</v>
      </c>
      <c r="G94" s="34" t="s">
        <v>226</v>
      </c>
      <c r="H94" s="5"/>
      <c r="I94" s="39" t="s">
        <v>230</v>
      </c>
      <c r="J94" s="40"/>
      <c r="K94" s="40"/>
      <c r="L94" s="40"/>
      <c r="M94" s="5"/>
      <c r="N94" s="5">
        <v>2</v>
      </c>
      <c r="O94" s="41">
        <v>1</v>
      </c>
      <c r="P94" s="41">
        <v>2</v>
      </c>
      <c r="Q94" s="41">
        <f t="shared" si="5"/>
        <v>2</v>
      </c>
      <c r="R94" s="5"/>
      <c r="S94" s="42"/>
    </row>
    <row r="95" spans="1:19" s="71" customFormat="1" ht="20.25" customHeight="1" x14ac:dyDescent="0.2">
      <c r="A95" s="5"/>
      <c r="B95" s="30" t="s">
        <v>229</v>
      </c>
      <c r="C95" s="5" t="s">
        <v>75</v>
      </c>
      <c r="D95" s="6" t="s">
        <v>11</v>
      </c>
      <c r="E95" s="38">
        <v>44643</v>
      </c>
      <c r="F95" s="5" t="s">
        <v>74</v>
      </c>
      <c r="G95" s="34" t="s">
        <v>226</v>
      </c>
      <c r="H95" s="5"/>
      <c r="I95" s="39" t="s">
        <v>230</v>
      </c>
      <c r="J95" s="40"/>
      <c r="K95" s="40"/>
      <c r="L95" s="40"/>
      <c r="M95" s="5"/>
      <c r="N95" s="5">
        <v>2</v>
      </c>
      <c r="O95" s="41">
        <v>1</v>
      </c>
      <c r="P95" s="41">
        <v>2</v>
      </c>
      <c r="Q95" s="41">
        <f t="shared" si="5"/>
        <v>2</v>
      </c>
      <c r="R95" s="5"/>
      <c r="S95" s="42"/>
    </row>
    <row r="96" spans="1:19" s="71" customFormat="1" ht="20.25" customHeight="1" x14ac:dyDescent="0.2">
      <c r="A96" s="5"/>
      <c r="B96" s="30" t="s">
        <v>229</v>
      </c>
      <c r="C96" s="5" t="s">
        <v>75</v>
      </c>
      <c r="D96" s="6" t="s">
        <v>11</v>
      </c>
      <c r="E96" s="38">
        <v>44640</v>
      </c>
      <c r="F96" s="5" t="s">
        <v>74</v>
      </c>
      <c r="G96" s="34" t="s">
        <v>226</v>
      </c>
      <c r="H96" s="5"/>
      <c r="I96" s="39" t="s">
        <v>230</v>
      </c>
      <c r="J96" s="40"/>
      <c r="K96" s="40"/>
      <c r="L96" s="40"/>
      <c r="M96" s="5"/>
      <c r="N96" s="5">
        <v>2</v>
      </c>
      <c r="O96" s="41">
        <v>1</v>
      </c>
      <c r="P96" s="41">
        <v>2</v>
      </c>
      <c r="Q96" s="41">
        <f t="shared" si="5"/>
        <v>2</v>
      </c>
      <c r="R96" s="5"/>
      <c r="S96" s="42"/>
    </row>
    <row r="97" spans="1:19" s="71" customFormat="1" ht="20.25" customHeight="1" x14ac:dyDescent="0.2">
      <c r="A97" s="5"/>
      <c r="B97" s="30" t="s">
        <v>229</v>
      </c>
      <c r="C97" s="5" t="s">
        <v>75</v>
      </c>
      <c r="D97" s="6" t="s">
        <v>11</v>
      </c>
      <c r="E97" s="38">
        <v>44657</v>
      </c>
      <c r="F97" s="5" t="s">
        <v>74</v>
      </c>
      <c r="G97" s="34" t="s">
        <v>226</v>
      </c>
      <c r="H97" s="5"/>
      <c r="I97" s="39" t="s">
        <v>230</v>
      </c>
      <c r="J97" s="40"/>
      <c r="K97" s="40"/>
      <c r="L97" s="40"/>
      <c r="M97" s="5"/>
      <c r="N97" s="5">
        <v>2</v>
      </c>
      <c r="O97" s="41">
        <v>1</v>
      </c>
      <c r="P97" s="41">
        <v>2</v>
      </c>
      <c r="Q97" s="41">
        <f t="shared" si="5"/>
        <v>2</v>
      </c>
      <c r="R97" s="5"/>
      <c r="S97" s="42"/>
    </row>
    <row r="98" spans="1:19" s="71" customFormat="1" ht="20.25" customHeight="1" x14ac:dyDescent="0.2">
      <c r="A98" s="5"/>
      <c r="B98" s="30" t="s">
        <v>229</v>
      </c>
      <c r="C98" s="5" t="s">
        <v>75</v>
      </c>
      <c r="D98" s="6" t="s">
        <v>11</v>
      </c>
      <c r="E98" s="38">
        <v>44664</v>
      </c>
      <c r="F98" s="5" t="s">
        <v>74</v>
      </c>
      <c r="G98" s="34" t="s">
        <v>226</v>
      </c>
      <c r="H98" s="5"/>
      <c r="I98" s="39" t="s">
        <v>230</v>
      </c>
      <c r="J98" s="40"/>
      <c r="K98" s="40"/>
      <c r="L98" s="40"/>
      <c r="M98" s="5"/>
      <c r="N98" s="5">
        <v>2</v>
      </c>
      <c r="O98" s="41">
        <v>1</v>
      </c>
      <c r="P98" s="41">
        <v>2</v>
      </c>
      <c r="Q98" s="41">
        <f t="shared" si="5"/>
        <v>2</v>
      </c>
      <c r="R98" s="5"/>
      <c r="S98" s="42"/>
    </row>
    <row r="99" spans="1:19" s="71" customFormat="1" ht="20.25" customHeight="1" x14ac:dyDescent="0.2">
      <c r="A99" s="5"/>
      <c r="B99" s="30" t="s">
        <v>229</v>
      </c>
      <c r="C99" s="5" t="s">
        <v>75</v>
      </c>
      <c r="D99" s="6" t="s">
        <v>11</v>
      </c>
      <c r="E99" s="38">
        <v>44678</v>
      </c>
      <c r="F99" s="5" t="s">
        <v>74</v>
      </c>
      <c r="G99" s="34" t="s">
        <v>226</v>
      </c>
      <c r="H99" s="5"/>
      <c r="I99" s="39" t="s">
        <v>230</v>
      </c>
      <c r="J99" s="40"/>
      <c r="K99" s="40"/>
      <c r="L99" s="40"/>
      <c r="M99" s="5"/>
      <c r="N99" s="5">
        <v>2</v>
      </c>
      <c r="O99" s="41">
        <v>1</v>
      </c>
      <c r="P99" s="41">
        <v>2</v>
      </c>
      <c r="Q99" s="41">
        <f t="shared" si="5"/>
        <v>2</v>
      </c>
      <c r="R99" s="5"/>
      <c r="S99" s="42"/>
    </row>
    <row r="100" spans="1:19" s="71" customFormat="1" ht="20.25" customHeight="1" x14ac:dyDescent="0.2">
      <c r="A100" s="5"/>
      <c r="B100" s="30" t="s">
        <v>229</v>
      </c>
      <c r="C100" s="5" t="s">
        <v>75</v>
      </c>
      <c r="D100" s="6" t="s">
        <v>11</v>
      </c>
      <c r="E100" s="38">
        <v>44685</v>
      </c>
      <c r="F100" s="5" t="s">
        <v>74</v>
      </c>
      <c r="G100" s="34" t="s">
        <v>226</v>
      </c>
      <c r="H100" s="5"/>
      <c r="I100" s="39" t="s">
        <v>230</v>
      </c>
      <c r="J100" s="40"/>
      <c r="K100" s="40"/>
      <c r="L100" s="40"/>
      <c r="M100" s="5"/>
      <c r="N100" s="5">
        <v>2</v>
      </c>
      <c r="O100" s="41">
        <v>1</v>
      </c>
      <c r="P100" s="41">
        <v>2</v>
      </c>
      <c r="Q100" s="41">
        <f t="shared" si="5"/>
        <v>2</v>
      </c>
      <c r="R100" s="5"/>
      <c r="S100" s="42"/>
    </row>
    <row r="101" spans="1:19" s="71" customFormat="1" ht="20.25" customHeight="1" x14ac:dyDescent="0.2">
      <c r="A101" s="5"/>
      <c r="B101" s="30" t="s">
        <v>229</v>
      </c>
      <c r="C101" s="5" t="s">
        <v>75</v>
      </c>
      <c r="D101" s="6" t="s">
        <v>11</v>
      </c>
      <c r="E101" s="38">
        <v>44692</v>
      </c>
      <c r="F101" s="5" t="s">
        <v>74</v>
      </c>
      <c r="G101" s="34" t="s">
        <v>226</v>
      </c>
      <c r="H101" s="5"/>
      <c r="I101" s="39" t="s">
        <v>230</v>
      </c>
      <c r="J101" s="40"/>
      <c r="K101" s="40"/>
      <c r="L101" s="40"/>
      <c r="M101" s="5"/>
      <c r="N101" s="5">
        <v>2</v>
      </c>
      <c r="O101" s="41">
        <v>1</v>
      </c>
      <c r="P101" s="41">
        <v>2</v>
      </c>
      <c r="Q101" s="41">
        <f t="shared" si="5"/>
        <v>2</v>
      </c>
      <c r="R101" s="5"/>
      <c r="S101" s="42"/>
    </row>
    <row r="102" spans="1:19" s="71" customFormat="1" ht="20.25" customHeight="1" x14ac:dyDescent="0.2">
      <c r="A102" s="5"/>
      <c r="B102" s="30" t="s">
        <v>229</v>
      </c>
      <c r="C102" s="5" t="s">
        <v>75</v>
      </c>
      <c r="D102" s="6" t="s">
        <v>11</v>
      </c>
      <c r="E102" s="38">
        <v>44699</v>
      </c>
      <c r="F102" s="5" t="s">
        <v>74</v>
      </c>
      <c r="G102" s="34" t="s">
        <v>226</v>
      </c>
      <c r="H102" s="5"/>
      <c r="I102" s="39" t="s">
        <v>230</v>
      </c>
      <c r="J102" s="40"/>
      <c r="K102" s="40"/>
      <c r="L102" s="40"/>
      <c r="M102" s="5"/>
      <c r="N102" s="5">
        <v>2</v>
      </c>
      <c r="O102" s="41">
        <v>1</v>
      </c>
      <c r="P102" s="41">
        <v>2</v>
      </c>
      <c r="Q102" s="41">
        <f t="shared" si="5"/>
        <v>2</v>
      </c>
      <c r="R102" s="5"/>
      <c r="S102" s="42"/>
    </row>
    <row r="103" spans="1:19" s="71" customFormat="1" ht="20.25" customHeight="1" x14ac:dyDescent="0.2">
      <c r="A103" s="5"/>
      <c r="B103" s="30" t="s">
        <v>229</v>
      </c>
      <c r="C103" s="5" t="s">
        <v>75</v>
      </c>
      <c r="D103" s="6" t="s">
        <v>11</v>
      </c>
      <c r="E103" s="38">
        <v>44706</v>
      </c>
      <c r="F103" s="5" t="s">
        <v>74</v>
      </c>
      <c r="G103" s="34" t="s">
        <v>226</v>
      </c>
      <c r="H103" s="5"/>
      <c r="I103" s="39" t="s">
        <v>230</v>
      </c>
      <c r="J103" s="40"/>
      <c r="K103" s="40"/>
      <c r="L103" s="40"/>
      <c r="M103" s="5"/>
      <c r="N103" s="5">
        <v>2</v>
      </c>
      <c r="O103" s="41">
        <v>1</v>
      </c>
      <c r="P103" s="41">
        <v>2</v>
      </c>
      <c r="Q103" s="41">
        <f t="shared" si="5"/>
        <v>2</v>
      </c>
      <c r="R103" s="5"/>
      <c r="S103" s="42"/>
    </row>
    <row r="104" spans="1:19" s="71" customFormat="1" ht="20.25" customHeight="1" x14ac:dyDescent="0.2">
      <c r="A104" s="5"/>
      <c r="B104" s="30" t="s">
        <v>229</v>
      </c>
      <c r="C104" s="5" t="s">
        <v>75</v>
      </c>
      <c r="D104" s="6" t="s">
        <v>11</v>
      </c>
      <c r="E104" s="38">
        <v>44713</v>
      </c>
      <c r="F104" s="5" t="s">
        <v>74</v>
      </c>
      <c r="G104" s="34" t="s">
        <v>226</v>
      </c>
      <c r="H104" s="5"/>
      <c r="I104" s="39" t="s">
        <v>230</v>
      </c>
      <c r="J104" s="40"/>
      <c r="K104" s="40"/>
      <c r="L104" s="40"/>
      <c r="M104" s="5"/>
      <c r="N104" s="5">
        <v>2</v>
      </c>
      <c r="O104" s="41">
        <v>1</v>
      </c>
      <c r="P104" s="41">
        <v>2</v>
      </c>
      <c r="Q104" s="41">
        <f t="shared" si="5"/>
        <v>2</v>
      </c>
      <c r="R104" s="5"/>
      <c r="S104" s="42"/>
    </row>
    <row r="105" spans="1:19" s="71" customFormat="1" ht="20.25" customHeight="1" x14ac:dyDescent="0.2">
      <c r="A105" s="5"/>
      <c r="B105" s="30" t="s">
        <v>229</v>
      </c>
      <c r="C105" s="5" t="s">
        <v>75</v>
      </c>
      <c r="D105" s="6" t="s">
        <v>11</v>
      </c>
      <c r="E105" s="38">
        <v>44720</v>
      </c>
      <c r="F105" s="5" t="s">
        <v>74</v>
      </c>
      <c r="G105" s="34" t="s">
        <v>226</v>
      </c>
      <c r="H105" s="5"/>
      <c r="I105" s="39" t="s">
        <v>230</v>
      </c>
      <c r="J105" s="40"/>
      <c r="K105" s="40"/>
      <c r="L105" s="40"/>
      <c r="M105" s="5"/>
      <c r="N105" s="5">
        <v>2</v>
      </c>
      <c r="O105" s="41">
        <v>1</v>
      </c>
      <c r="P105" s="41">
        <v>2</v>
      </c>
      <c r="Q105" s="41">
        <f t="shared" si="5"/>
        <v>2</v>
      </c>
      <c r="R105" s="5"/>
      <c r="S105" s="42"/>
    </row>
    <row r="106" spans="1:19" s="71" customFormat="1" ht="20.25" customHeight="1" x14ac:dyDescent="0.2">
      <c r="A106" s="5"/>
      <c r="B106" s="30" t="s">
        <v>229</v>
      </c>
      <c r="C106" s="5" t="s">
        <v>75</v>
      </c>
      <c r="D106" s="6" t="s">
        <v>11</v>
      </c>
      <c r="E106" s="38">
        <v>44727</v>
      </c>
      <c r="F106" s="5" t="s">
        <v>74</v>
      </c>
      <c r="G106" s="34" t="s">
        <v>226</v>
      </c>
      <c r="H106" s="5"/>
      <c r="I106" s="39" t="s">
        <v>230</v>
      </c>
      <c r="J106" s="40"/>
      <c r="K106" s="40"/>
      <c r="L106" s="40"/>
      <c r="M106" s="5"/>
      <c r="N106" s="5">
        <v>2</v>
      </c>
      <c r="O106" s="41">
        <v>1</v>
      </c>
      <c r="P106" s="41">
        <v>2</v>
      </c>
      <c r="Q106" s="41">
        <f t="shared" si="5"/>
        <v>2</v>
      </c>
      <c r="R106" s="5"/>
      <c r="S106" s="42"/>
    </row>
    <row r="107" spans="1:19" ht="26.25" x14ac:dyDescent="0.25">
      <c r="A107" s="72"/>
      <c r="B107" s="30" t="s">
        <v>232</v>
      </c>
      <c r="C107" s="5" t="s">
        <v>59</v>
      </c>
      <c r="D107" s="6" t="s">
        <v>11</v>
      </c>
      <c r="E107" s="38">
        <v>44622</v>
      </c>
      <c r="F107" s="5" t="s">
        <v>74</v>
      </c>
      <c r="G107" s="73" t="s">
        <v>274</v>
      </c>
      <c r="H107" s="55" t="s">
        <v>294</v>
      </c>
      <c r="I107" s="72" t="s">
        <v>258</v>
      </c>
      <c r="J107" s="73" t="s">
        <v>67</v>
      </c>
      <c r="K107" s="74" t="s">
        <v>72</v>
      </c>
      <c r="L107" s="74" t="s">
        <v>63</v>
      </c>
      <c r="M107" s="74" t="s">
        <v>64</v>
      </c>
      <c r="N107" s="54">
        <v>3</v>
      </c>
      <c r="O107" s="75">
        <v>1</v>
      </c>
      <c r="P107" s="75">
        <v>3</v>
      </c>
      <c r="Q107" s="41">
        <f t="shared" ref="Q107:Q116" si="6">O107*P107</f>
        <v>3</v>
      </c>
      <c r="R107" s="72"/>
      <c r="S107" s="76"/>
    </row>
    <row r="108" spans="1:19" ht="26.25" x14ac:dyDescent="0.25">
      <c r="A108" s="72"/>
      <c r="B108" s="30" t="s">
        <v>232</v>
      </c>
      <c r="C108" s="5" t="s">
        <v>247</v>
      </c>
      <c r="D108" s="6" t="s">
        <v>11</v>
      </c>
      <c r="E108" s="38">
        <v>44636</v>
      </c>
      <c r="F108" s="5" t="s">
        <v>74</v>
      </c>
      <c r="G108" s="73" t="s">
        <v>274</v>
      </c>
      <c r="H108" s="55" t="s">
        <v>294</v>
      </c>
      <c r="I108" s="72" t="s">
        <v>258</v>
      </c>
      <c r="J108" s="73" t="s">
        <v>67</v>
      </c>
      <c r="K108" s="74" t="s">
        <v>72</v>
      </c>
      <c r="L108" s="74" t="s">
        <v>63</v>
      </c>
      <c r="M108" s="74" t="s">
        <v>64</v>
      </c>
      <c r="N108" s="54">
        <v>3</v>
      </c>
      <c r="O108" s="75">
        <v>1</v>
      </c>
      <c r="P108" s="75">
        <v>3</v>
      </c>
      <c r="Q108" s="41">
        <f t="shared" si="6"/>
        <v>3</v>
      </c>
      <c r="R108" s="72"/>
      <c r="S108" s="76"/>
    </row>
    <row r="109" spans="1:19" ht="26.25" x14ac:dyDescent="0.25">
      <c r="A109" s="72"/>
      <c r="B109" s="30" t="s">
        <v>232</v>
      </c>
      <c r="C109" s="5" t="s">
        <v>59</v>
      </c>
      <c r="D109" s="6" t="s">
        <v>11</v>
      </c>
      <c r="E109" s="38">
        <v>44650</v>
      </c>
      <c r="F109" s="5" t="s">
        <v>74</v>
      </c>
      <c r="G109" s="73" t="s">
        <v>274</v>
      </c>
      <c r="H109" s="55" t="s">
        <v>294</v>
      </c>
      <c r="I109" s="72" t="s">
        <v>258</v>
      </c>
      <c r="J109" s="73" t="s">
        <v>67</v>
      </c>
      <c r="K109" s="74" t="s">
        <v>72</v>
      </c>
      <c r="L109" s="74" t="s">
        <v>63</v>
      </c>
      <c r="M109" s="74" t="s">
        <v>64</v>
      </c>
      <c r="N109" s="54">
        <v>3</v>
      </c>
      <c r="O109" s="75">
        <v>1</v>
      </c>
      <c r="P109" s="75">
        <v>3</v>
      </c>
      <c r="Q109" s="41">
        <f t="shared" si="6"/>
        <v>3</v>
      </c>
      <c r="R109" s="72"/>
      <c r="S109" s="76"/>
    </row>
    <row r="110" spans="1:19" ht="26.25" x14ac:dyDescent="0.25">
      <c r="A110" s="72"/>
      <c r="B110" s="30" t="s">
        <v>232</v>
      </c>
      <c r="C110" s="5" t="s">
        <v>59</v>
      </c>
      <c r="D110" s="6" t="s">
        <v>11</v>
      </c>
      <c r="E110" s="38">
        <v>44664</v>
      </c>
      <c r="F110" s="5" t="s">
        <v>74</v>
      </c>
      <c r="G110" s="73" t="s">
        <v>274</v>
      </c>
      <c r="H110" s="55" t="s">
        <v>294</v>
      </c>
      <c r="I110" s="72" t="s">
        <v>258</v>
      </c>
      <c r="J110" s="73" t="s">
        <v>67</v>
      </c>
      <c r="K110" s="74" t="s">
        <v>72</v>
      </c>
      <c r="L110" s="74" t="s">
        <v>63</v>
      </c>
      <c r="M110" s="74" t="s">
        <v>64</v>
      </c>
      <c r="N110" s="54">
        <v>3</v>
      </c>
      <c r="O110" s="75">
        <v>1</v>
      </c>
      <c r="P110" s="75">
        <v>3</v>
      </c>
      <c r="Q110" s="41">
        <f t="shared" si="6"/>
        <v>3</v>
      </c>
      <c r="R110" s="72"/>
      <c r="S110" s="76"/>
    </row>
    <row r="111" spans="1:19" ht="26.25" x14ac:dyDescent="0.25">
      <c r="A111" s="72"/>
      <c r="B111" s="30" t="s">
        <v>232</v>
      </c>
      <c r="C111" s="5" t="s">
        <v>59</v>
      </c>
      <c r="D111" s="6" t="s">
        <v>11</v>
      </c>
      <c r="E111" s="38">
        <v>44685</v>
      </c>
      <c r="F111" s="5" t="s">
        <v>74</v>
      </c>
      <c r="G111" s="73" t="s">
        <v>274</v>
      </c>
      <c r="H111" s="55" t="s">
        <v>294</v>
      </c>
      <c r="I111" s="72" t="s">
        <v>258</v>
      </c>
      <c r="J111" s="73" t="s">
        <v>67</v>
      </c>
      <c r="K111" s="74" t="s">
        <v>72</v>
      </c>
      <c r="L111" s="74" t="s">
        <v>63</v>
      </c>
      <c r="M111" s="74" t="s">
        <v>64</v>
      </c>
      <c r="N111" s="54">
        <v>3</v>
      </c>
      <c r="O111" s="75">
        <v>1</v>
      </c>
      <c r="P111" s="75">
        <v>3</v>
      </c>
      <c r="Q111" s="41">
        <f t="shared" si="6"/>
        <v>3</v>
      </c>
      <c r="R111" s="72"/>
      <c r="S111" s="76"/>
    </row>
    <row r="112" spans="1:19" ht="45" x14ac:dyDescent="0.25">
      <c r="A112" s="72"/>
      <c r="B112" s="30" t="s">
        <v>232</v>
      </c>
      <c r="C112" s="5" t="s">
        <v>65</v>
      </c>
      <c r="D112" s="6" t="s">
        <v>11</v>
      </c>
      <c r="E112" s="38">
        <v>44629</v>
      </c>
      <c r="F112" s="5" t="s">
        <v>74</v>
      </c>
      <c r="G112" s="73" t="s">
        <v>299</v>
      </c>
      <c r="H112" s="78" t="s">
        <v>298</v>
      </c>
      <c r="I112" s="72" t="s">
        <v>258</v>
      </c>
      <c r="J112" s="73" t="s">
        <v>67</v>
      </c>
      <c r="K112" s="74" t="s">
        <v>72</v>
      </c>
      <c r="L112" s="74" t="s">
        <v>63</v>
      </c>
      <c r="M112" s="74" t="s">
        <v>64</v>
      </c>
      <c r="N112" s="54">
        <v>4</v>
      </c>
      <c r="O112" s="75">
        <v>1</v>
      </c>
      <c r="P112" s="75">
        <v>4</v>
      </c>
      <c r="Q112" s="41">
        <f t="shared" si="6"/>
        <v>4</v>
      </c>
      <c r="R112" s="72"/>
      <c r="S112" s="76"/>
    </row>
    <row r="113" spans="1:19" ht="45" x14ac:dyDescent="0.25">
      <c r="A113" s="72"/>
      <c r="B113" s="30" t="s">
        <v>232</v>
      </c>
      <c r="C113" s="5" t="s">
        <v>65</v>
      </c>
      <c r="D113" s="6" t="s">
        <v>11</v>
      </c>
      <c r="E113" s="38">
        <v>44643</v>
      </c>
      <c r="F113" s="5" t="s">
        <v>74</v>
      </c>
      <c r="G113" s="73" t="s">
        <v>299</v>
      </c>
      <c r="H113" s="78" t="s">
        <v>298</v>
      </c>
      <c r="I113" s="72" t="s">
        <v>258</v>
      </c>
      <c r="J113" s="73" t="s">
        <v>67</v>
      </c>
      <c r="K113" s="74" t="s">
        <v>72</v>
      </c>
      <c r="L113" s="74" t="s">
        <v>63</v>
      </c>
      <c r="M113" s="74" t="s">
        <v>64</v>
      </c>
      <c r="N113" s="54">
        <v>4</v>
      </c>
      <c r="O113" s="75">
        <v>1</v>
      </c>
      <c r="P113" s="75">
        <v>4</v>
      </c>
      <c r="Q113" s="41">
        <f t="shared" si="6"/>
        <v>4</v>
      </c>
      <c r="R113" s="72"/>
      <c r="S113" s="76"/>
    </row>
    <row r="114" spans="1:19" ht="45" x14ac:dyDescent="0.25">
      <c r="A114" s="72"/>
      <c r="B114" s="30" t="s">
        <v>232</v>
      </c>
      <c r="C114" s="5" t="s">
        <v>65</v>
      </c>
      <c r="D114" s="6" t="s">
        <v>11</v>
      </c>
      <c r="E114" s="38">
        <v>44657</v>
      </c>
      <c r="F114" s="5" t="s">
        <v>74</v>
      </c>
      <c r="G114" s="73" t="s">
        <v>299</v>
      </c>
      <c r="H114" s="78" t="s">
        <v>298</v>
      </c>
      <c r="I114" s="72" t="s">
        <v>258</v>
      </c>
      <c r="J114" s="73" t="s">
        <v>67</v>
      </c>
      <c r="K114" s="74" t="s">
        <v>72</v>
      </c>
      <c r="L114" s="74" t="s">
        <v>63</v>
      </c>
      <c r="M114" s="74" t="s">
        <v>64</v>
      </c>
      <c r="N114" s="54">
        <v>4</v>
      </c>
      <c r="O114" s="75">
        <v>1</v>
      </c>
      <c r="P114" s="75">
        <v>4</v>
      </c>
      <c r="Q114" s="41">
        <f t="shared" si="6"/>
        <v>4</v>
      </c>
      <c r="R114" s="72"/>
      <c r="S114" s="76"/>
    </row>
    <row r="115" spans="1:19" ht="45" x14ac:dyDescent="0.25">
      <c r="A115" s="72"/>
      <c r="B115" s="30" t="s">
        <v>232</v>
      </c>
      <c r="C115" s="5" t="s">
        <v>65</v>
      </c>
      <c r="D115" s="6" t="s">
        <v>11</v>
      </c>
      <c r="E115" s="38">
        <v>44678</v>
      </c>
      <c r="F115" s="5" t="s">
        <v>74</v>
      </c>
      <c r="G115" s="73" t="s">
        <v>299</v>
      </c>
      <c r="H115" s="78" t="s">
        <v>298</v>
      </c>
      <c r="I115" s="72" t="s">
        <v>258</v>
      </c>
      <c r="J115" s="73" t="s">
        <v>67</v>
      </c>
      <c r="K115" s="74" t="s">
        <v>72</v>
      </c>
      <c r="L115" s="74" t="s">
        <v>63</v>
      </c>
      <c r="M115" s="74" t="s">
        <v>64</v>
      </c>
      <c r="N115" s="54">
        <v>4</v>
      </c>
      <c r="O115" s="75">
        <v>1</v>
      </c>
      <c r="P115" s="75">
        <v>4</v>
      </c>
      <c r="Q115" s="41">
        <f t="shared" si="6"/>
        <v>4</v>
      </c>
      <c r="R115" s="72"/>
      <c r="S115" s="76"/>
    </row>
    <row r="116" spans="1:19" ht="30" x14ac:dyDescent="0.25">
      <c r="A116" s="72"/>
      <c r="B116" s="30" t="s">
        <v>232</v>
      </c>
      <c r="C116" s="5" t="s">
        <v>65</v>
      </c>
      <c r="D116" s="6" t="s">
        <v>11</v>
      </c>
      <c r="E116" s="38">
        <v>44692</v>
      </c>
      <c r="F116" s="5" t="s">
        <v>74</v>
      </c>
      <c r="G116" s="73" t="s">
        <v>299</v>
      </c>
      <c r="H116" s="78" t="s">
        <v>300</v>
      </c>
      <c r="I116" s="72" t="s">
        <v>258</v>
      </c>
      <c r="J116" s="73" t="s">
        <v>67</v>
      </c>
      <c r="K116" s="74" t="s">
        <v>72</v>
      </c>
      <c r="L116" s="74" t="s">
        <v>63</v>
      </c>
      <c r="M116" s="74" t="s">
        <v>64</v>
      </c>
      <c r="N116" s="54">
        <v>4</v>
      </c>
      <c r="O116" s="75">
        <v>1</v>
      </c>
      <c r="P116" s="75">
        <v>4</v>
      </c>
      <c r="Q116" s="41">
        <f t="shared" si="6"/>
        <v>4</v>
      </c>
      <c r="R116" s="72"/>
      <c r="S116" s="76"/>
    </row>
    <row r="117" spans="1:19" ht="26.25" x14ac:dyDescent="0.25">
      <c r="A117" s="72"/>
      <c r="B117" s="30" t="s">
        <v>233</v>
      </c>
      <c r="C117" s="79" t="s">
        <v>243</v>
      </c>
      <c r="D117" s="6" t="s">
        <v>11</v>
      </c>
      <c r="E117" s="38">
        <v>44623</v>
      </c>
      <c r="F117" s="5" t="s">
        <v>69</v>
      </c>
      <c r="G117" s="77" t="s">
        <v>245</v>
      </c>
      <c r="H117" s="55" t="s">
        <v>294</v>
      </c>
      <c r="I117" s="72" t="s">
        <v>258</v>
      </c>
      <c r="J117" s="73" t="s">
        <v>234</v>
      </c>
      <c r="K117" s="74" t="s">
        <v>62</v>
      </c>
      <c r="L117" s="74" t="s">
        <v>235</v>
      </c>
      <c r="M117" s="74" t="s">
        <v>236</v>
      </c>
      <c r="N117" s="54">
        <v>5</v>
      </c>
      <c r="O117" s="75">
        <v>1</v>
      </c>
      <c r="P117" s="75">
        <v>1</v>
      </c>
      <c r="Q117" s="41">
        <f t="shared" ref="Q117:Q118" si="7">O117*P117</f>
        <v>1</v>
      </c>
      <c r="R117" s="72"/>
      <c r="S117" s="76"/>
    </row>
    <row r="118" spans="1:19" ht="26.25" x14ac:dyDescent="0.25">
      <c r="A118" s="72"/>
      <c r="B118" s="30" t="s">
        <v>233</v>
      </c>
      <c r="C118" s="79" t="s">
        <v>243</v>
      </c>
      <c r="D118" s="6" t="s">
        <v>11</v>
      </c>
      <c r="E118" s="38">
        <v>44637</v>
      </c>
      <c r="F118" s="5" t="s">
        <v>69</v>
      </c>
      <c r="G118" s="77" t="s">
        <v>245</v>
      </c>
      <c r="H118" s="55" t="s">
        <v>294</v>
      </c>
      <c r="I118" s="72" t="s">
        <v>258</v>
      </c>
      <c r="J118" s="73" t="s">
        <v>234</v>
      </c>
      <c r="K118" s="74" t="s">
        <v>62</v>
      </c>
      <c r="L118" s="74" t="s">
        <v>235</v>
      </c>
      <c r="M118" s="74" t="s">
        <v>236</v>
      </c>
      <c r="N118" s="54">
        <v>5</v>
      </c>
      <c r="O118" s="75">
        <v>1</v>
      </c>
      <c r="P118" s="75">
        <v>2</v>
      </c>
      <c r="Q118" s="41">
        <f t="shared" si="7"/>
        <v>2</v>
      </c>
      <c r="R118" s="72"/>
      <c r="S118" s="76"/>
    </row>
    <row r="119" spans="1:19" ht="26.25" x14ac:dyDescent="0.25">
      <c r="A119" s="72"/>
      <c r="B119" s="30" t="s">
        <v>233</v>
      </c>
      <c r="C119" s="79" t="s">
        <v>243</v>
      </c>
      <c r="D119" s="6" t="s">
        <v>11</v>
      </c>
      <c r="E119" s="38">
        <v>44651</v>
      </c>
      <c r="F119" s="5" t="s">
        <v>69</v>
      </c>
      <c r="G119" s="77" t="s">
        <v>245</v>
      </c>
      <c r="H119" s="55" t="s">
        <v>294</v>
      </c>
      <c r="I119" s="72" t="s">
        <v>258</v>
      </c>
      <c r="J119" s="73" t="s">
        <v>234</v>
      </c>
      <c r="K119" s="74" t="s">
        <v>62</v>
      </c>
      <c r="L119" s="74" t="s">
        <v>235</v>
      </c>
      <c r="M119" s="74" t="s">
        <v>236</v>
      </c>
      <c r="N119" s="54">
        <v>5</v>
      </c>
      <c r="O119" s="75">
        <v>1</v>
      </c>
      <c r="P119" s="75">
        <v>1</v>
      </c>
      <c r="Q119" s="41">
        <f t="shared" ref="Q119:Q122" si="8">O119*P119</f>
        <v>1</v>
      </c>
      <c r="R119" s="72"/>
      <c r="S119" s="76"/>
    </row>
    <row r="120" spans="1:19" ht="26.25" x14ac:dyDescent="0.25">
      <c r="A120" s="72"/>
      <c r="B120" s="30" t="s">
        <v>233</v>
      </c>
      <c r="C120" s="79" t="s">
        <v>243</v>
      </c>
      <c r="D120" s="6" t="s">
        <v>11</v>
      </c>
      <c r="E120" s="38">
        <v>44672</v>
      </c>
      <c r="F120" s="5" t="s">
        <v>69</v>
      </c>
      <c r="G120" s="77" t="s">
        <v>245</v>
      </c>
      <c r="H120" s="55" t="s">
        <v>294</v>
      </c>
      <c r="I120" s="72" t="s">
        <v>258</v>
      </c>
      <c r="J120" s="73" t="s">
        <v>234</v>
      </c>
      <c r="K120" s="74" t="s">
        <v>62</v>
      </c>
      <c r="L120" s="74" t="s">
        <v>235</v>
      </c>
      <c r="M120" s="74" t="s">
        <v>236</v>
      </c>
      <c r="N120" s="54">
        <v>5</v>
      </c>
      <c r="O120" s="75">
        <v>1</v>
      </c>
      <c r="P120" s="75">
        <v>2</v>
      </c>
      <c r="Q120" s="41">
        <f t="shared" si="8"/>
        <v>2</v>
      </c>
      <c r="R120" s="72"/>
      <c r="S120" s="76"/>
    </row>
    <row r="121" spans="1:19" ht="26.25" x14ac:dyDescent="0.25">
      <c r="A121" s="72"/>
      <c r="B121" s="30" t="s">
        <v>233</v>
      </c>
      <c r="C121" s="79" t="s">
        <v>243</v>
      </c>
      <c r="D121" s="6" t="s">
        <v>11</v>
      </c>
      <c r="E121" s="38">
        <v>44686</v>
      </c>
      <c r="F121" s="5" t="s">
        <v>69</v>
      </c>
      <c r="G121" s="77" t="s">
        <v>245</v>
      </c>
      <c r="H121" s="55" t="s">
        <v>294</v>
      </c>
      <c r="I121" s="72" t="s">
        <v>258</v>
      </c>
      <c r="J121" s="73" t="s">
        <v>234</v>
      </c>
      <c r="K121" s="74" t="s">
        <v>62</v>
      </c>
      <c r="L121" s="74" t="s">
        <v>235</v>
      </c>
      <c r="M121" s="74" t="s">
        <v>236</v>
      </c>
      <c r="N121" s="54">
        <v>5</v>
      </c>
      <c r="O121" s="75">
        <v>1</v>
      </c>
      <c r="P121" s="75">
        <v>1</v>
      </c>
      <c r="Q121" s="41">
        <f t="shared" si="8"/>
        <v>1</v>
      </c>
      <c r="R121" s="72"/>
      <c r="S121" s="76"/>
    </row>
    <row r="122" spans="1:19" ht="26.25" x14ac:dyDescent="0.25">
      <c r="A122" s="72"/>
      <c r="B122" s="30" t="s">
        <v>233</v>
      </c>
      <c r="C122" s="79" t="s">
        <v>244</v>
      </c>
      <c r="D122" s="6" t="s">
        <v>11</v>
      </c>
      <c r="E122" s="38">
        <v>44630</v>
      </c>
      <c r="F122" s="5" t="s">
        <v>69</v>
      </c>
      <c r="G122" s="77" t="s">
        <v>245</v>
      </c>
      <c r="H122" s="55" t="s">
        <v>301</v>
      </c>
      <c r="I122" s="72" t="s">
        <v>258</v>
      </c>
      <c r="J122" s="73" t="s">
        <v>234</v>
      </c>
      <c r="K122" s="74" t="s">
        <v>62</v>
      </c>
      <c r="L122" s="74" t="s">
        <v>235</v>
      </c>
      <c r="M122" s="74" t="s">
        <v>236</v>
      </c>
      <c r="N122" s="54">
        <v>5</v>
      </c>
      <c r="O122" s="75">
        <v>1</v>
      </c>
      <c r="P122" s="75">
        <v>2</v>
      </c>
      <c r="Q122" s="41">
        <f t="shared" si="8"/>
        <v>2</v>
      </c>
      <c r="R122" s="72"/>
      <c r="S122" s="76"/>
    </row>
    <row r="123" spans="1:19" ht="26.25" x14ac:dyDescent="0.25">
      <c r="A123" s="72"/>
      <c r="B123" s="30" t="s">
        <v>233</v>
      </c>
      <c r="C123" s="79" t="s">
        <v>244</v>
      </c>
      <c r="D123" s="6" t="s">
        <v>11</v>
      </c>
      <c r="E123" s="38">
        <v>44644</v>
      </c>
      <c r="F123" s="5" t="s">
        <v>69</v>
      </c>
      <c r="G123" s="77" t="s">
        <v>245</v>
      </c>
      <c r="H123" s="55" t="s">
        <v>301</v>
      </c>
      <c r="I123" s="72" t="s">
        <v>258</v>
      </c>
      <c r="J123" s="73" t="s">
        <v>234</v>
      </c>
      <c r="K123" s="74" t="s">
        <v>62</v>
      </c>
      <c r="L123" s="74" t="s">
        <v>235</v>
      </c>
      <c r="M123" s="74" t="s">
        <v>236</v>
      </c>
      <c r="N123" s="54">
        <v>5</v>
      </c>
      <c r="O123" s="75">
        <v>1</v>
      </c>
      <c r="P123" s="75">
        <v>1</v>
      </c>
      <c r="Q123" s="41">
        <f t="shared" ref="Q123:Q127" si="9">O123*P123</f>
        <v>1</v>
      </c>
      <c r="R123" s="72"/>
      <c r="S123" s="76"/>
    </row>
    <row r="124" spans="1:19" ht="26.25" x14ac:dyDescent="0.25">
      <c r="A124" s="72"/>
      <c r="B124" s="30" t="s">
        <v>233</v>
      </c>
      <c r="C124" s="79" t="s">
        <v>244</v>
      </c>
      <c r="D124" s="6" t="s">
        <v>11</v>
      </c>
      <c r="E124" s="38">
        <v>44658</v>
      </c>
      <c r="F124" s="5" t="s">
        <v>69</v>
      </c>
      <c r="G124" s="77" t="s">
        <v>245</v>
      </c>
      <c r="H124" s="55" t="s">
        <v>301</v>
      </c>
      <c r="I124" s="72" t="s">
        <v>258</v>
      </c>
      <c r="J124" s="73" t="s">
        <v>234</v>
      </c>
      <c r="K124" s="74" t="s">
        <v>62</v>
      </c>
      <c r="L124" s="74" t="s">
        <v>235</v>
      </c>
      <c r="M124" s="74" t="s">
        <v>236</v>
      </c>
      <c r="N124" s="54">
        <v>5</v>
      </c>
      <c r="O124" s="75">
        <v>1</v>
      </c>
      <c r="P124" s="75">
        <v>2</v>
      </c>
      <c r="Q124" s="41">
        <f t="shared" si="9"/>
        <v>2</v>
      </c>
      <c r="R124" s="72"/>
      <c r="S124" s="76"/>
    </row>
    <row r="125" spans="1:19" ht="26.25" x14ac:dyDescent="0.25">
      <c r="A125" s="72"/>
      <c r="B125" s="30" t="s">
        <v>233</v>
      </c>
      <c r="C125" s="79" t="s">
        <v>244</v>
      </c>
      <c r="D125" s="6" t="s">
        <v>11</v>
      </c>
      <c r="E125" s="38">
        <v>44679</v>
      </c>
      <c r="F125" s="5" t="s">
        <v>69</v>
      </c>
      <c r="G125" s="77" t="s">
        <v>245</v>
      </c>
      <c r="H125" s="55" t="s">
        <v>301</v>
      </c>
      <c r="I125" s="72" t="s">
        <v>258</v>
      </c>
      <c r="J125" s="73" t="s">
        <v>234</v>
      </c>
      <c r="K125" s="74" t="s">
        <v>62</v>
      </c>
      <c r="L125" s="74" t="s">
        <v>235</v>
      </c>
      <c r="M125" s="74" t="s">
        <v>236</v>
      </c>
      <c r="N125" s="54">
        <v>5</v>
      </c>
      <c r="O125" s="75">
        <v>1</v>
      </c>
      <c r="P125" s="75">
        <v>1</v>
      </c>
      <c r="Q125" s="41">
        <f t="shared" si="9"/>
        <v>1</v>
      </c>
      <c r="R125" s="72"/>
      <c r="S125" s="76"/>
    </row>
    <row r="126" spans="1:19" ht="26.25" x14ac:dyDescent="0.25">
      <c r="A126" s="72"/>
      <c r="B126" s="30" t="s">
        <v>233</v>
      </c>
      <c r="C126" s="79" t="s">
        <v>244</v>
      </c>
      <c r="D126" s="6" t="s">
        <v>11</v>
      </c>
      <c r="E126" s="38">
        <v>44693</v>
      </c>
      <c r="F126" s="5" t="s">
        <v>69</v>
      </c>
      <c r="G126" s="77" t="s">
        <v>245</v>
      </c>
      <c r="H126" s="55" t="s">
        <v>301</v>
      </c>
      <c r="I126" s="72" t="s">
        <v>258</v>
      </c>
      <c r="J126" s="73" t="s">
        <v>234</v>
      </c>
      <c r="K126" s="74" t="s">
        <v>62</v>
      </c>
      <c r="L126" s="74" t="s">
        <v>235</v>
      </c>
      <c r="M126" s="74" t="s">
        <v>236</v>
      </c>
      <c r="N126" s="54">
        <v>5</v>
      </c>
      <c r="O126" s="75">
        <v>1</v>
      </c>
      <c r="P126" s="75">
        <v>2</v>
      </c>
      <c r="Q126" s="41">
        <f t="shared" si="9"/>
        <v>2</v>
      </c>
      <c r="R126" s="72"/>
      <c r="S126" s="76"/>
    </row>
    <row r="127" spans="1:19" ht="26.25" x14ac:dyDescent="0.25">
      <c r="A127" s="72"/>
      <c r="B127" s="30" t="s">
        <v>233</v>
      </c>
      <c r="C127" s="79" t="s">
        <v>244</v>
      </c>
      <c r="D127" s="6" t="s">
        <v>11</v>
      </c>
      <c r="E127" s="38">
        <v>44700</v>
      </c>
      <c r="F127" s="5" t="s">
        <v>69</v>
      </c>
      <c r="G127" s="77" t="s">
        <v>245</v>
      </c>
      <c r="H127" s="55" t="s">
        <v>301</v>
      </c>
      <c r="I127" s="72" t="s">
        <v>258</v>
      </c>
      <c r="J127" s="73" t="s">
        <v>234</v>
      </c>
      <c r="K127" s="74" t="s">
        <v>62</v>
      </c>
      <c r="L127" s="74" t="s">
        <v>235</v>
      </c>
      <c r="M127" s="74" t="s">
        <v>236</v>
      </c>
      <c r="N127" s="54">
        <v>5</v>
      </c>
      <c r="O127" s="75">
        <v>1</v>
      </c>
      <c r="P127" s="75">
        <v>1</v>
      </c>
      <c r="Q127" s="41">
        <f t="shared" si="9"/>
        <v>1</v>
      </c>
      <c r="R127" s="72"/>
      <c r="S127" s="76"/>
    </row>
    <row r="128" spans="1:19" x14ac:dyDescent="0.25">
      <c r="A128" s="72"/>
      <c r="B128" s="30" t="s">
        <v>239</v>
      </c>
      <c r="C128" s="5" t="s">
        <v>59</v>
      </c>
      <c r="D128" s="6" t="s">
        <v>11</v>
      </c>
      <c r="E128" s="38">
        <v>44623</v>
      </c>
      <c r="F128" s="5" t="s">
        <v>69</v>
      </c>
      <c r="G128" s="73" t="s">
        <v>267</v>
      </c>
      <c r="H128" s="55" t="s">
        <v>294</v>
      </c>
      <c r="I128" s="53" t="s">
        <v>261</v>
      </c>
      <c r="J128" s="73" t="s">
        <v>67</v>
      </c>
      <c r="K128" s="74" t="s">
        <v>57</v>
      </c>
      <c r="L128" s="74" t="s">
        <v>264</v>
      </c>
      <c r="M128" s="74" t="s">
        <v>265</v>
      </c>
      <c r="N128" s="54">
        <v>3</v>
      </c>
      <c r="O128" s="75">
        <v>1</v>
      </c>
      <c r="P128" s="75">
        <v>3</v>
      </c>
      <c r="Q128" s="41">
        <f t="shared" ref="Q128:Q129" si="10">O128*P128</f>
        <v>3</v>
      </c>
      <c r="R128" s="72"/>
      <c r="S128" s="76"/>
    </row>
    <row r="129" spans="1:19" x14ac:dyDescent="0.25">
      <c r="A129" s="72"/>
      <c r="B129" s="30" t="s">
        <v>239</v>
      </c>
      <c r="C129" s="5" t="s">
        <v>59</v>
      </c>
      <c r="D129" s="6" t="s">
        <v>11</v>
      </c>
      <c r="E129" s="38">
        <v>44637</v>
      </c>
      <c r="F129" s="5" t="s">
        <v>69</v>
      </c>
      <c r="G129" s="73" t="s">
        <v>267</v>
      </c>
      <c r="H129" s="55" t="s">
        <v>294</v>
      </c>
      <c r="I129" s="53" t="s">
        <v>261</v>
      </c>
      <c r="J129" s="73" t="s">
        <v>67</v>
      </c>
      <c r="K129" s="74" t="s">
        <v>57</v>
      </c>
      <c r="L129" s="74" t="s">
        <v>264</v>
      </c>
      <c r="M129" s="74" t="s">
        <v>265</v>
      </c>
      <c r="N129" s="54">
        <v>3</v>
      </c>
      <c r="O129" s="75">
        <v>1</v>
      </c>
      <c r="P129" s="75">
        <v>3</v>
      </c>
      <c r="Q129" s="41">
        <f t="shared" si="10"/>
        <v>3</v>
      </c>
      <c r="R129" s="72"/>
      <c r="S129" s="76"/>
    </row>
    <row r="130" spans="1:19" x14ac:dyDescent="0.25">
      <c r="A130" s="72"/>
      <c r="B130" s="30" t="s">
        <v>239</v>
      </c>
      <c r="C130" s="5" t="s">
        <v>59</v>
      </c>
      <c r="D130" s="6" t="s">
        <v>11</v>
      </c>
      <c r="E130" s="38">
        <v>44651</v>
      </c>
      <c r="F130" s="5" t="s">
        <v>69</v>
      </c>
      <c r="G130" s="73" t="s">
        <v>267</v>
      </c>
      <c r="H130" s="55" t="s">
        <v>294</v>
      </c>
      <c r="I130" s="53" t="s">
        <v>261</v>
      </c>
      <c r="J130" s="73" t="s">
        <v>67</v>
      </c>
      <c r="K130" s="74" t="s">
        <v>57</v>
      </c>
      <c r="L130" s="74" t="s">
        <v>264</v>
      </c>
      <c r="M130" s="74" t="s">
        <v>265</v>
      </c>
      <c r="N130" s="54">
        <v>3</v>
      </c>
      <c r="O130" s="75">
        <v>1</v>
      </c>
      <c r="P130" s="75">
        <v>3</v>
      </c>
      <c r="Q130" s="41">
        <f t="shared" ref="Q130:Q133" si="11">O130*P130</f>
        <v>3</v>
      </c>
      <c r="R130" s="72"/>
      <c r="S130" s="76"/>
    </row>
    <row r="131" spans="1:19" x14ac:dyDescent="0.25">
      <c r="A131" s="72"/>
      <c r="B131" s="30" t="s">
        <v>239</v>
      </c>
      <c r="C131" s="5" t="s">
        <v>59</v>
      </c>
      <c r="D131" s="6" t="s">
        <v>11</v>
      </c>
      <c r="E131" s="38">
        <v>44672</v>
      </c>
      <c r="F131" s="5" t="s">
        <v>69</v>
      </c>
      <c r="G131" s="73" t="s">
        <v>267</v>
      </c>
      <c r="H131" s="55" t="s">
        <v>294</v>
      </c>
      <c r="I131" s="53" t="s">
        <v>261</v>
      </c>
      <c r="J131" s="73" t="s">
        <v>67</v>
      </c>
      <c r="K131" s="74" t="s">
        <v>57</v>
      </c>
      <c r="L131" s="74" t="s">
        <v>264</v>
      </c>
      <c r="M131" s="74" t="s">
        <v>265</v>
      </c>
      <c r="N131" s="54">
        <v>3</v>
      </c>
      <c r="O131" s="75">
        <v>1</v>
      </c>
      <c r="P131" s="75">
        <v>3</v>
      </c>
      <c r="Q131" s="41">
        <f t="shared" si="11"/>
        <v>3</v>
      </c>
      <c r="R131" s="72"/>
      <c r="S131" s="76"/>
    </row>
    <row r="132" spans="1:19" x14ac:dyDescent="0.25">
      <c r="A132" s="72"/>
      <c r="B132" s="30" t="s">
        <v>239</v>
      </c>
      <c r="C132" s="5" t="s">
        <v>59</v>
      </c>
      <c r="D132" s="6" t="s">
        <v>11</v>
      </c>
      <c r="E132" s="38">
        <v>44686</v>
      </c>
      <c r="F132" s="5" t="s">
        <v>69</v>
      </c>
      <c r="G132" s="73" t="s">
        <v>267</v>
      </c>
      <c r="H132" s="55" t="s">
        <v>294</v>
      </c>
      <c r="I132" s="53" t="s">
        <v>261</v>
      </c>
      <c r="J132" s="73" t="s">
        <v>67</v>
      </c>
      <c r="K132" s="74" t="s">
        <v>57</v>
      </c>
      <c r="L132" s="74" t="s">
        <v>264</v>
      </c>
      <c r="M132" s="74" t="s">
        <v>265</v>
      </c>
      <c r="N132" s="54">
        <v>3</v>
      </c>
      <c r="O132" s="75">
        <v>1</v>
      </c>
      <c r="P132" s="75">
        <v>3</v>
      </c>
      <c r="Q132" s="41">
        <f t="shared" si="11"/>
        <v>3</v>
      </c>
      <c r="R132" s="72"/>
      <c r="S132" s="76"/>
    </row>
    <row r="133" spans="1:19" x14ac:dyDescent="0.25">
      <c r="A133" s="72"/>
      <c r="B133" s="30" t="s">
        <v>239</v>
      </c>
      <c r="C133" s="5" t="s">
        <v>65</v>
      </c>
      <c r="D133" s="6" t="s">
        <v>11</v>
      </c>
      <c r="E133" s="38">
        <v>44630</v>
      </c>
      <c r="F133" s="5" t="s">
        <v>69</v>
      </c>
      <c r="G133" s="73" t="s">
        <v>267</v>
      </c>
      <c r="H133" s="55" t="s">
        <v>302</v>
      </c>
      <c r="I133" s="53" t="s">
        <v>261</v>
      </c>
      <c r="J133" s="73" t="s">
        <v>67</v>
      </c>
      <c r="K133" s="74" t="s">
        <v>57</v>
      </c>
      <c r="L133" s="74" t="s">
        <v>264</v>
      </c>
      <c r="M133" s="74" t="s">
        <v>265</v>
      </c>
      <c r="N133" s="54">
        <v>3</v>
      </c>
      <c r="O133" s="75">
        <v>1</v>
      </c>
      <c r="P133" s="75">
        <v>3</v>
      </c>
      <c r="Q133" s="41">
        <f t="shared" si="11"/>
        <v>3</v>
      </c>
      <c r="R133" s="72"/>
      <c r="S133" s="76"/>
    </row>
    <row r="134" spans="1:19" x14ac:dyDescent="0.25">
      <c r="A134" s="72"/>
      <c r="B134" s="30" t="s">
        <v>239</v>
      </c>
      <c r="C134" s="5" t="s">
        <v>65</v>
      </c>
      <c r="D134" s="6" t="s">
        <v>11</v>
      </c>
      <c r="E134" s="38">
        <v>44644</v>
      </c>
      <c r="F134" s="5" t="s">
        <v>69</v>
      </c>
      <c r="G134" s="73" t="s">
        <v>267</v>
      </c>
      <c r="H134" s="55" t="s">
        <v>302</v>
      </c>
      <c r="I134" s="53" t="s">
        <v>261</v>
      </c>
      <c r="J134" s="73" t="s">
        <v>67</v>
      </c>
      <c r="K134" s="74" t="s">
        <v>57</v>
      </c>
      <c r="L134" s="74" t="s">
        <v>264</v>
      </c>
      <c r="M134" s="74" t="s">
        <v>265</v>
      </c>
      <c r="N134" s="54">
        <v>3</v>
      </c>
      <c r="O134" s="75">
        <v>1</v>
      </c>
      <c r="P134" s="75">
        <v>3</v>
      </c>
      <c r="Q134" s="41">
        <f t="shared" ref="Q134:Q141" si="12">O134*P134</f>
        <v>3</v>
      </c>
      <c r="R134" s="72"/>
      <c r="S134" s="76"/>
    </row>
    <row r="135" spans="1:19" x14ac:dyDescent="0.25">
      <c r="A135" s="72"/>
      <c r="B135" s="30" t="s">
        <v>239</v>
      </c>
      <c r="C135" s="5" t="s">
        <v>65</v>
      </c>
      <c r="D135" s="6" t="s">
        <v>11</v>
      </c>
      <c r="E135" s="38">
        <v>44658</v>
      </c>
      <c r="F135" s="5" t="s">
        <v>69</v>
      </c>
      <c r="G135" s="73" t="s">
        <v>267</v>
      </c>
      <c r="H135" s="55" t="s">
        <v>302</v>
      </c>
      <c r="I135" s="53" t="s">
        <v>261</v>
      </c>
      <c r="J135" s="73" t="s">
        <v>67</v>
      </c>
      <c r="K135" s="74" t="s">
        <v>57</v>
      </c>
      <c r="L135" s="74" t="s">
        <v>264</v>
      </c>
      <c r="M135" s="74" t="s">
        <v>265</v>
      </c>
      <c r="N135" s="54">
        <v>3</v>
      </c>
      <c r="O135" s="75">
        <v>1</v>
      </c>
      <c r="P135" s="75">
        <v>3</v>
      </c>
      <c r="Q135" s="41">
        <f t="shared" si="12"/>
        <v>3</v>
      </c>
      <c r="R135" s="72"/>
      <c r="S135" s="76"/>
    </row>
    <row r="136" spans="1:19" x14ac:dyDescent="0.25">
      <c r="A136" s="72"/>
      <c r="B136" s="30" t="s">
        <v>239</v>
      </c>
      <c r="C136" s="5" t="s">
        <v>65</v>
      </c>
      <c r="D136" s="6" t="s">
        <v>11</v>
      </c>
      <c r="E136" s="38">
        <v>44679</v>
      </c>
      <c r="F136" s="5" t="s">
        <v>69</v>
      </c>
      <c r="G136" s="73" t="s">
        <v>267</v>
      </c>
      <c r="H136" s="55" t="s">
        <v>302</v>
      </c>
      <c r="I136" s="53" t="s">
        <v>261</v>
      </c>
      <c r="J136" s="73" t="s">
        <v>67</v>
      </c>
      <c r="K136" s="74" t="s">
        <v>57</v>
      </c>
      <c r="L136" s="74" t="s">
        <v>264</v>
      </c>
      <c r="M136" s="74" t="s">
        <v>265</v>
      </c>
      <c r="N136" s="54">
        <v>3</v>
      </c>
      <c r="O136" s="75">
        <v>1</v>
      </c>
      <c r="P136" s="75">
        <v>3</v>
      </c>
      <c r="Q136" s="41">
        <f t="shared" si="12"/>
        <v>3</v>
      </c>
      <c r="R136" s="72"/>
      <c r="S136" s="76"/>
    </row>
    <row r="137" spans="1:19" x14ac:dyDescent="0.25">
      <c r="A137" s="72"/>
      <c r="B137" s="30" t="s">
        <v>239</v>
      </c>
      <c r="C137" s="5" t="s">
        <v>65</v>
      </c>
      <c r="D137" s="6" t="s">
        <v>11</v>
      </c>
      <c r="E137" s="38">
        <v>44693</v>
      </c>
      <c r="F137" s="5" t="s">
        <v>69</v>
      </c>
      <c r="G137" s="73" t="s">
        <v>267</v>
      </c>
      <c r="H137" s="55" t="s">
        <v>302</v>
      </c>
      <c r="I137" s="53" t="s">
        <v>261</v>
      </c>
      <c r="J137" s="73" t="s">
        <v>67</v>
      </c>
      <c r="K137" s="74" t="s">
        <v>57</v>
      </c>
      <c r="L137" s="74" t="s">
        <v>264</v>
      </c>
      <c r="M137" s="74" t="s">
        <v>265</v>
      </c>
      <c r="N137" s="54">
        <v>3</v>
      </c>
      <c r="O137" s="75">
        <v>1</v>
      </c>
      <c r="P137" s="75">
        <v>3</v>
      </c>
      <c r="Q137" s="41">
        <f t="shared" si="12"/>
        <v>3</v>
      </c>
      <c r="R137" s="72"/>
      <c r="S137" s="76"/>
    </row>
    <row r="138" spans="1:19" ht="26.25" x14ac:dyDescent="0.25">
      <c r="A138" s="72"/>
      <c r="B138" s="30" t="s">
        <v>240</v>
      </c>
      <c r="C138" s="5" t="s">
        <v>65</v>
      </c>
      <c r="D138" s="6" t="s">
        <v>11</v>
      </c>
      <c r="E138" s="38">
        <v>44679</v>
      </c>
      <c r="F138" s="5" t="s">
        <v>69</v>
      </c>
      <c r="G138" s="73" t="s">
        <v>286</v>
      </c>
      <c r="H138" s="55" t="s">
        <v>296</v>
      </c>
      <c r="I138" s="54" t="s">
        <v>258</v>
      </c>
      <c r="J138" s="73" t="s">
        <v>67</v>
      </c>
      <c r="K138" s="74" t="s">
        <v>72</v>
      </c>
      <c r="L138" s="74" t="s">
        <v>287</v>
      </c>
      <c r="M138" s="74" t="s">
        <v>280</v>
      </c>
      <c r="N138" s="54">
        <v>2.66</v>
      </c>
      <c r="O138" s="75">
        <v>1</v>
      </c>
      <c r="P138" s="75">
        <v>2.66</v>
      </c>
      <c r="Q138" s="41">
        <f t="shared" si="12"/>
        <v>2.66</v>
      </c>
      <c r="R138" s="72"/>
      <c r="S138" s="76"/>
    </row>
    <row r="139" spans="1:19" ht="26.25" x14ac:dyDescent="0.25">
      <c r="A139" s="72"/>
      <c r="B139" s="30" t="s">
        <v>240</v>
      </c>
      <c r="C139" s="5" t="s">
        <v>65</v>
      </c>
      <c r="D139" s="6" t="s">
        <v>11</v>
      </c>
      <c r="E139" s="38">
        <v>44693</v>
      </c>
      <c r="F139" s="5" t="s">
        <v>69</v>
      </c>
      <c r="G139" s="73" t="s">
        <v>286</v>
      </c>
      <c r="H139" s="55" t="s">
        <v>296</v>
      </c>
      <c r="I139" s="54" t="s">
        <v>258</v>
      </c>
      <c r="J139" s="73" t="s">
        <v>67</v>
      </c>
      <c r="K139" s="74" t="s">
        <v>72</v>
      </c>
      <c r="L139" s="74" t="s">
        <v>287</v>
      </c>
      <c r="M139" s="74" t="s">
        <v>280</v>
      </c>
      <c r="N139" s="54">
        <v>2.66</v>
      </c>
      <c r="O139" s="75">
        <v>1</v>
      </c>
      <c r="P139" s="75">
        <v>2.66</v>
      </c>
      <c r="Q139" s="41">
        <f t="shared" si="12"/>
        <v>2.66</v>
      </c>
      <c r="R139" s="72"/>
      <c r="S139" s="76"/>
    </row>
    <row r="140" spans="1:19" ht="26.25" x14ac:dyDescent="0.25">
      <c r="A140" s="72"/>
      <c r="B140" s="30" t="s">
        <v>240</v>
      </c>
      <c r="C140" s="5" t="s">
        <v>65</v>
      </c>
      <c r="D140" s="6" t="s">
        <v>11</v>
      </c>
      <c r="E140" s="38">
        <v>44700</v>
      </c>
      <c r="F140" s="5" t="s">
        <v>69</v>
      </c>
      <c r="G140" s="73" t="s">
        <v>286</v>
      </c>
      <c r="H140" s="55" t="s">
        <v>296</v>
      </c>
      <c r="I140" s="54" t="s">
        <v>258</v>
      </c>
      <c r="J140" s="73" t="s">
        <v>67</v>
      </c>
      <c r="K140" s="74" t="s">
        <v>72</v>
      </c>
      <c r="L140" s="74" t="s">
        <v>287</v>
      </c>
      <c r="M140" s="74" t="s">
        <v>280</v>
      </c>
      <c r="N140" s="54">
        <v>2.66</v>
      </c>
      <c r="O140" s="75">
        <v>1</v>
      </c>
      <c r="P140" s="75">
        <v>2.66</v>
      </c>
      <c r="Q140" s="41">
        <f t="shared" si="12"/>
        <v>2.66</v>
      </c>
      <c r="R140" s="72"/>
      <c r="S140" s="76"/>
    </row>
    <row r="141" spans="1:19" ht="26.25" x14ac:dyDescent="0.25">
      <c r="A141" s="72"/>
      <c r="B141" s="30" t="s">
        <v>240</v>
      </c>
      <c r="C141" s="5" t="s">
        <v>65</v>
      </c>
      <c r="D141" s="6" t="s">
        <v>11</v>
      </c>
      <c r="E141" s="38">
        <v>44707</v>
      </c>
      <c r="F141" s="5" t="s">
        <v>69</v>
      </c>
      <c r="G141" s="73" t="s">
        <v>288</v>
      </c>
      <c r="H141" s="55" t="s">
        <v>296</v>
      </c>
      <c r="I141" s="54" t="s">
        <v>258</v>
      </c>
      <c r="J141" s="73" t="s">
        <v>67</v>
      </c>
      <c r="K141" s="74" t="s">
        <v>72</v>
      </c>
      <c r="L141" s="74" t="s">
        <v>287</v>
      </c>
      <c r="M141" s="74" t="s">
        <v>280</v>
      </c>
      <c r="N141" s="54">
        <v>2</v>
      </c>
      <c r="O141" s="75">
        <v>1</v>
      </c>
      <c r="P141" s="75">
        <v>2</v>
      </c>
      <c r="Q141" s="41">
        <f t="shared" si="12"/>
        <v>2</v>
      </c>
      <c r="R141" s="72"/>
      <c r="S141" s="76"/>
    </row>
    <row r="142" spans="1:19" x14ac:dyDescent="0.25">
      <c r="A142" s="72"/>
      <c r="B142" s="30" t="s">
        <v>241</v>
      </c>
      <c r="C142" s="5" t="s">
        <v>59</v>
      </c>
      <c r="D142" s="6" t="s">
        <v>11</v>
      </c>
      <c r="E142" s="38">
        <v>44623</v>
      </c>
      <c r="F142" s="5" t="s">
        <v>69</v>
      </c>
      <c r="G142" s="73" t="s">
        <v>249</v>
      </c>
      <c r="H142" s="55" t="s">
        <v>294</v>
      </c>
      <c r="I142" s="54" t="s">
        <v>258</v>
      </c>
      <c r="J142" s="73" t="s">
        <v>67</v>
      </c>
      <c r="K142" s="74" t="s">
        <v>72</v>
      </c>
      <c r="L142" s="74" t="s">
        <v>250</v>
      </c>
      <c r="M142" s="74" t="s">
        <v>251</v>
      </c>
      <c r="N142" s="54">
        <v>5</v>
      </c>
      <c r="O142" s="75">
        <v>1</v>
      </c>
      <c r="P142" s="75">
        <v>5</v>
      </c>
      <c r="Q142" s="41">
        <f>O142*P142</f>
        <v>5</v>
      </c>
      <c r="R142" s="72"/>
      <c r="S142" s="76"/>
    </row>
    <row r="143" spans="1:19" x14ac:dyDescent="0.25">
      <c r="A143" s="72"/>
      <c r="B143" s="30" t="s">
        <v>241</v>
      </c>
      <c r="C143" s="5" t="s">
        <v>59</v>
      </c>
      <c r="D143" s="6" t="s">
        <v>11</v>
      </c>
      <c r="E143" s="38">
        <v>44630</v>
      </c>
      <c r="F143" s="5" t="s">
        <v>69</v>
      </c>
      <c r="G143" s="73" t="s">
        <v>249</v>
      </c>
      <c r="H143" s="55" t="s">
        <v>294</v>
      </c>
      <c r="I143" s="54" t="s">
        <v>258</v>
      </c>
      <c r="J143" s="73" t="s">
        <v>67</v>
      </c>
      <c r="K143" s="74" t="s">
        <v>72</v>
      </c>
      <c r="L143" s="74" t="s">
        <v>250</v>
      </c>
      <c r="M143" s="74" t="s">
        <v>251</v>
      </c>
      <c r="N143" s="54">
        <v>5</v>
      </c>
      <c r="O143" s="75">
        <v>1</v>
      </c>
      <c r="P143" s="75">
        <v>5</v>
      </c>
      <c r="Q143" s="41">
        <f t="shared" ref="Q143:Q152" si="13">O143*P143</f>
        <v>5</v>
      </c>
      <c r="R143" s="72"/>
      <c r="S143" s="76"/>
    </row>
    <row r="144" spans="1:19" x14ac:dyDescent="0.25">
      <c r="A144" s="72"/>
      <c r="B144" s="30" t="s">
        <v>241</v>
      </c>
      <c r="C144" s="5" t="s">
        <v>59</v>
      </c>
      <c r="D144" s="6" t="s">
        <v>11</v>
      </c>
      <c r="E144" s="38">
        <v>44637</v>
      </c>
      <c r="F144" s="5" t="s">
        <v>69</v>
      </c>
      <c r="G144" s="73" t="s">
        <v>249</v>
      </c>
      <c r="H144" s="55" t="s">
        <v>294</v>
      </c>
      <c r="I144" s="54" t="s">
        <v>258</v>
      </c>
      <c r="J144" s="73" t="s">
        <v>67</v>
      </c>
      <c r="K144" s="74" t="s">
        <v>72</v>
      </c>
      <c r="L144" s="74" t="s">
        <v>250</v>
      </c>
      <c r="M144" s="74" t="s">
        <v>251</v>
      </c>
      <c r="N144" s="54">
        <v>5</v>
      </c>
      <c r="O144" s="75">
        <v>1</v>
      </c>
      <c r="P144" s="75">
        <v>5</v>
      </c>
      <c r="Q144" s="41">
        <f t="shared" si="13"/>
        <v>5</v>
      </c>
      <c r="R144" s="72"/>
      <c r="S144" s="76"/>
    </row>
    <row r="145" spans="1:19" x14ac:dyDescent="0.25">
      <c r="A145" s="72"/>
      <c r="B145" s="30" t="s">
        <v>241</v>
      </c>
      <c r="C145" s="5" t="s">
        <v>59</v>
      </c>
      <c r="D145" s="6" t="s">
        <v>11</v>
      </c>
      <c r="E145" s="38">
        <v>44651</v>
      </c>
      <c r="F145" s="5" t="s">
        <v>69</v>
      </c>
      <c r="G145" s="73" t="s">
        <v>249</v>
      </c>
      <c r="H145" s="55" t="s">
        <v>294</v>
      </c>
      <c r="I145" s="54" t="s">
        <v>258</v>
      </c>
      <c r="J145" s="73" t="s">
        <v>67</v>
      </c>
      <c r="K145" s="74" t="s">
        <v>72</v>
      </c>
      <c r="L145" s="74" t="s">
        <v>250</v>
      </c>
      <c r="M145" s="74" t="s">
        <v>251</v>
      </c>
      <c r="N145" s="54">
        <v>5</v>
      </c>
      <c r="O145" s="75">
        <v>1</v>
      </c>
      <c r="P145" s="75">
        <v>5</v>
      </c>
      <c r="Q145" s="41">
        <f t="shared" si="13"/>
        <v>5</v>
      </c>
      <c r="R145" s="72"/>
      <c r="S145" s="76"/>
    </row>
    <row r="146" spans="1:19" x14ac:dyDescent="0.25">
      <c r="A146" s="72"/>
      <c r="B146" s="30" t="s">
        <v>241</v>
      </c>
      <c r="C146" s="5" t="s">
        <v>248</v>
      </c>
      <c r="D146" s="6" t="s">
        <v>11</v>
      </c>
      <c r="E146" s="38">
        <v>44658</v>
      </c>
      <c r="F146" s="5" t="s">
        <v>69</v>
      </c>
      <c r="G146" s="73" t="s">
        <v>249</v>
      </c>
      <c r="H146" s="55" t="s">
        <v>294</v>
      </c>
      <c r="I146" s="54" t="s">
        <v>258</v>
      </c>
      <c r="J146" s="73" t="s">
        <v>67</v>
      </c>
      <c r="K146" s="74" t="s">
        <v>72</v>
      </c>
      <c r="L146" s="74" t="s">
        <v>250</v>
      </c>
      <c r="M146" s="74" t="s">
        <v>251</v>
      </c>
      <c r="N146" s="54">
        <v>5</v>
      </c>
      <c r="O146" s="75">
        <v>1</v>
      </c>
      <c r="P146" s="75">
        <v>5</v>
      </c>
      <c r="Q146" s="41">
        <f t="shared" si="13"/>
        <v>5</v>
      </c>
      <c r="R146" s="72"/>
      <c r="S146" s="76"/>
    </row>
    <row r="147" spans="1:19" x14ac:dyDescent="0.25">
      <c r="A147" s="72"/>
      <c r="B147" s="30" t="s">
        <v>241</v>
      </c>
      <c r="C147" s="5" t="s">
        <v>65</v>
      </c>
      <c r="D147" s="6" t="s">
        <v>11</v>
      </c>
      <c r="E147" s="38">
        <v>44624</v>
      </c>
      <c r="F147" s="5" t="s">
        <v>71</v>
      </c>
      <c r="G147" s="73" t="s">
        <v>268</v>
      </c>
      <c r="H147" s="55" t="s">
        <v>296</v>
      </c>
      <c r="I147" s="54" t="s">
        <v>258</v>
      </c>
      <c r="J147" s="73" t="s">
        <v>67</v>
      </c>
      <c r="K147" s="74" t="s">
        <v>72</v>
      </c>
      <c r="L147" s="74" t="s">
        <v>250</v>
      </c>
      <c r="M147" s="74" t="s">
        <v>251</v>
      </c>
      <c r="N147" s="54">
        <v>5</v>
      </c>
      <c r="O147" s="75">
        <v>1</v>
      </c>
      <c r="P147" s="75">
        <v>5</v>
      </c>
      <c r="Q147" s="41">
        <f t="shared" si="13"/>
        <v>5</v>
      </c>
      <c r="R147" s="72"/>
      <c r="S147" s="76"/>
    </row>
    <row r="148" spans="1:19" x14ac:dyDescent="0.25">
      <c r="A148" s="72"/>
      <c r="B148" s="30" t="s">
        <v>241</v>
      </c>
      <c r="C148" s="5" t="s">
        <v>65</v>
      </c>
      <c r="D148" s="6" t="s">
        <v>11</v>
      </c>
      <c r="E148" s="38">
        <v>44631</v>
      </c>
      <c r="F148" s="5" t="s">
        <v>71</v>
      </c>
      <c r="G148" s="73" t="s">
        <v>268</v>
      </c>
      <c r="H148" s="55" t="s">
        <v>296</v>
      </c>
      <c r="I148" s="54" t="s">
        <v>258</v>
      </c>
      <c r="J148" s="73" t="s">
        <v>67</v>
      </c>
      <c r="K148" s="74" t="s">
        <v>72</v>
      </c>
      <c r="L148" s="74" t="s">
        <v>250</v>
      </c>
      <c r="M148" s="74" t="s">
        <v>251</v>
      </c>
      <c r="N148" s="54">
        <v>5</v>
      </c>
      <c r="O148" s="75">
        <v>1</v>
      </c>
      <c r="P148" s="75">
        <v>5</v>
      </c>
      <c r="Q148" s="41">
        <f t="shared" si="13"/>
        <v>5</v>
      </c>
      <c r="R148" s="72"/>
      <c r="S148" s="76"/>
    </row>
    <row r="149" spans="1:19" x14ac:dyDescent="0.25">
      <c r="A149" s="72"/>
      <c r="B149" s="30" t="s">
        <v>241</v>
      </c>
      <c r="C149" s="5" t="s">
        <v>65</v>
      </c>
      <c r="D149" s="6" t="s">
        <v>11</v>
      </c>
      <c r="E149" s="38">
        <v>44638</v>
      </c>
      <c r="F149" s="5" t="s">
        <v>71</v>
      </c>
      <c r="G149" s="73" t="s">
        <v>268</v>
      </c>
      <c r="H149" s="55" t="s">
        <v>296</v>
      </c>
      <c r="I149" s="54" t="s">
        <v>258</v>
      </c>
      <c r="J149" s="73" t="s">
        <v>67</v>
      </c>
      <c r="K149" s="74" t="s">
        <v>72</v>
      </c>
      <c r="L149" s="74" t="s">
        <v>250</v>
      </c>
      <c r="M149" s="74" t="s">
        <v>251</v>
      </c>
      <c r="N149" s="54">
        <v>5</v>
      </c>
      <c r="O149" s="75">
        <v>1</v>
      </c>
      <c r="P149" s="75">
        <v>5</v>
      </c>
      <c r="Q149" s="41">
        <f t="shared" si="13"/>
        <v>5</v>
      </c>
      <c r="R149" s="72"/>
      <c r="S149" s="76"/>
    </row>
    <row r="150" spans="1:19" x14ac:dyDescent="0.25">
      <c r="A150" s="72"/>
      <c r="B150" s="30" t="s">
        <v>241</v>
      </c>
      <c r="C150" s="5" t="s">
        <v>65</v>
      </c>
      <c r="D150" s="6" t="s">
        <v>11</v>
      </c>
      <c r="E150" s="38">
        <v>44652</v>
      </c>
      <c r="F150" s="5" t="s">
        <v>71</v>
      </c>
      <c r="G150" s="73" t="s">
        <v>268</v>
      </c>
      <c r="H150" s="55" t="s">
        <v>296</v>
      </c>
      <c r="I150" s="54" t="s">
        <v>258</v>
      </c>
      <c r="J150" s="73" t="s">
        <v>67</v>
      </c>
      <c r="K150" s="74" t="s">
        <v>72</v>
      </c>
      <c r="L150" s="74" t="s">
        <v>250</v>
      </c>
      <c r="M150" s="74" t="s">
        <v>251</v>
      </c>
      <c r="N150" s="54">
        <v>5</v>
      </c>
      <c r="O150" s="75">
        <v>1</v>
      </c>
      <c r="P150" s="75">
        <v>5</v>
      </c>
      <c r="Q150" s="41">
        <f t="shared" si="13"/>
        <v>5</v>
      </c>
      <c r="R150" s="72"/>
      <c r="S150" s="76"/>
    </row>
    <row r="151" spans="1:19" x14ac:dyDescent="0.25">
      <c r="A151" s="72"/>
      <c r="B151" s="30" t="s">
        <v>241</v>
      </c>
      <c r="C151" s="5" t="s">
        <v>65</v>
      </c>
      <c r="D151" s="6" t="s">
        <v>11</v>
      </c>
      <c r="E151" s="38">
        <v>44659</v>
      </c>
      <c r="F151" s="5" t="s">
        <v>71</v>
      </c>
      <c r="G151" s="73" t="s">
        <v>268</v>
      </c>
      <c r="H151" s="55" t="s">
        <v>296</v>
      </c>
      <c r="I151" s="54" t="s">
        <v>258</v>
      </c>
      <c r="J151" s="73" t="s">
        <v>67</v>
      </c>
      <c r="K151" s="74" t="s">
        <v>72</v>
      </c>
      <c r="L151" s="74" t="s">
        <v>250</v>
      </c>
      <c r="M151" s="74" t="s">
        <v>251</v>
      </c>
      <c r="N151" s="54">
        <v>5</v>
      </c>
      <c r="O151" s="75">
        <v>1</v>
      </c>
      <c r="P151" s="75">
        <v>5</v>
      </c>
      <c r="Q151" s="41">
        <f t="shared" si="13"/>
        <v>5</v>
      </c>
      <c r="R151" s="72"/>
      <c r="S151" s="76"/>
    </row>
    <row r="152" spans="1:19" x14ac:dyDescent="0.25">
      <c r="A152" s="72"/>
      <c r="B152" s="30" t="s">
        <v>241</v>
      </c>
      <c r="C152" s="5" t="s">
        <v>65</v>
      </c>
      <c r="D152" s="6" t="s">
        <v>11</v>
      </c>
      <c r="E152" s="38">
        <v>44673</v>
      </c>
      <c r="F152" s="5" t="s">
        <v>71</v>
      </c>
      <c r="G152" s="73" t="s">
        <v>268</v>
      </c>
      <c r="H152" s="55" t="s">
        <v>296</v>
      </c>
      <c r="I152" s="54" t="s">
        <v>258</v>
      </c>
      <c r="J152" s="73" t="s">
        <v>67</v>
      </c>
      <c r="K152" s="74" t="s">
        <v>72</v>
      </c>
      <c r="L152" s="74" t="s">
        <v>250</v>
      </c>
      <c r="M152" s="74" t="s">
        <v>251</v>
      </c>
      <c r="N152" s="54">
        <v>5</v>
      </c>
      <c r="O152" s="75">
        <v>1</v>
      </c>
      <c r="P152" s="75">
        <v>5</v>
      </c>
      <c r="Q152" s="41">
        <f t="shared" si="13"/>
        <v>5</v>
      </c>
      <c r="R152" s="72"/>
      <c r="S152" s="76"/>
    </row>
    <row r="153" spans="1:19" x14ac:dyDescent="0.25">
      <c r="A153" s="80"/>
      <c r="B153" s="44"/>
      <c r="C153" s="45"/>
      <c r="D153" s="46"/>
      <c r="E153" s="47"/>
      <c r="F153" s="46"/>
      <c r="G153" s="81"/>
      <c r="H153" s="82"/>
      <c r="I153" s="82"/>
      <c r="J153" s="81"/>
      <c r="K153" s="83"/>
      <c r="L153" s="83"/>
      <c r="M153" s="83"/>
      <c r="N153" s="82"/>
      <c r="O153" s="84"/>
      <c r="P153" s="84"/>
      <c r="Q153" s="48"/>
      <c r="R153" s="80"/>
      <c r="S153" s="85"/>
    </row>
    <row r="154" spans="1:19" x14ac:dyDescent="0.25">
      <c r="B154" s="98" t="s">
        <v>266</v>
      </c>
      <c r="C154" s="98"/>
    </row>
    <row r="155" spans="1:19" x14ac:dyDescent="0.25">
      <c r="B155" s="99"/>
      <c r="C155" s="99"/>
    </row>
    <row r="156" spans="1:19" x14ac:dyDescent="0.25">
      <c r="B156" s="99"/>
      <c r="C156" s="99"/>
    </row>
    <row r="157" spans="1:19" x14ac:dyDescent="0.25">
      <c r="B157" s="99"/>
      <c r="C157" s="99"/>
    </row>
  </sheetData>
  <autoFilter ref="A9:S157">
    <sortState ref="A10:S169">
      <sortCondition ref="B9:B63"/>
    </sortState>
  </autoFilter>
  <mergeCells count="4">
    <mergeCell ref="A8:I8"/>
    <mergeCell ref="J8:N8"/>
    <mergeCell ref="O8:R8"/>
    <mergeCell ref="B154:C157"/>
  </mergeCells>
  <conditionalFormatting sqref="R1:R10 R107:R108 R48:R55 R117:R118 R128:R129 R142:R145 R25:R46 R66:R78 R153:R65338">
    <cfRule type="containsText" dxfId="60" priority="152" stopIfTrue="1" operator="containsText" text="fałsz">
      <formula>NOT(ISERROR(SEARCH("fałsz",R1)))</formula>
    </cfRule>
  </conditionalFormatting>
  <conditionalFormatting sqref="R14">
    <cfRule type="containsText" dxfId="59" priority="138" stopIfTrue="1" operator="containsText" text="fałsz">
      <formula>NOT(ISERROR(SEARCH("fałsz",R14)))</formula>
    </cfRule>
  </conditionalFormatting>
  <conditionalFormatting sqref="R11">
    <cfRule type="containsText" dxfId="58" priority="141" stopIfTrue="1" operator="containsText" text="fałsz">
      <formula>NOT(ISERROR(SEARCH("fałsz",R11)))</formula>
    </cfRule>
  </conditionalFormatting>
  <conditionalFormatting sqref="R12">
    <cfRule type="containsText" dxfId="57" priority="140" stopIfTrue="1" operator="containsText" text="fałsz">
      <formula>NOT(ISERROR(SEARCH("fałsz",R12)))</formula>
    </cfRule>
  </conditionalFormatting>
  <conditionalFormatting sqref="R13">
    <cfRule type="containsText" dxfId="56" priority="139" stopIfTrue="1" operator="containsText" text="fałsz">
      <formula>NOT(ISERROR(SEARCH("fałsz",R13)))</formula>
    </cfRule>
  </conditionalFormatting>
  <conditionalFormatting sqref="R21">
    <cfRule type="containsText" dxfId="55" priority="131" stopIfTrue="1" operator="containsText" text="fałsz">
      <formula>NOT(ISERROR(SEARCH("fałsz",R21)))</formula>
    </cfRule>
  </conditionalFormatting>
  <conditionalFormatting sqref="R15">
    <cfRule type="containsText" dxfId="54" priority="137" stopIfTrue="1" operator="containsText" text="fałsz">
      <formula>NOT(ISERROR(SEARCH("fałsz",R15)))</formula>
    </cfRule>
  </conditionalFormatting>
  <conditionalFormatting sqref="R16">
    <cfRule type="containsText" dxfId="53" priority="136" stopIfTrue="1" operator="containsText" text="fałsz">
      <formula>NOT(ISERROR(SEARCH("fałsz",R16)))</formula>
    </cfRule>
  </conditionalFormatting>
  <conditionalFormatting sqref="R17">
    <cfRule type="containsText" dxfId="52" priority="135" stopIfTrue="1" operator="containsText" text="fałsz">
      <formula>NOT(ISERROR(SEARCH("fałsz",R17)))</formula>
    </cfRule>
  </conditionalFormatting>
  <conditionalFormatting sqref="R18">
    <cfRule type="containsText" dxfId="51" priority="134" stopIfTrue="1" operator="containsText" text="fałsz">
      <formula>NOT(ISERROR(SEARCH("fałsz",R18)))</formula>
    </cfRule>
  </conditionalFormatting>
  <conditionalFormatting sqref="R19">
    <cfRule type="containsText" dxfId="50" priority="133" stopIfTrue="1" operator="containsText" text="fałsz">
      <formula>NOT(ISERROR(SEARCH("fałsz",R19)))</formula>
    </cfRule>
  </conditionalFormatting>
  <conditionalFormatting sqref="R20">
    <cfRule type="containsText" dxfId="49" priority="132" stopIfTrue="1" operator="containsText" text="fałsz">
      <formula>NOT(ISERROR(SEARCH("fałsz",R20)))</formula>
    </cfRule>
  </conditionalFormatting>
  <conditionalFormatting sqref="R22">
    <cfRule type="containsText" dxfId="48" priority="130" stopIfTrue="1" operator="containsText" text="fałsz">
      <formula>NOT(ISERROR(SEARCH("fałsz",R22)))</formula>
    </cfRule>
  </conditionalFormatting>
  <conditionalFormatting sqref="R23">
    <cfRule type="containsText" dxfId="47" priority="129" stopIfTrue="1" operator="containsText" text="fałsz">
      <formula>NOT(ISERROR(SEARCH("fałsz",R23)))</formula>
    </cfRule>
  </conditionalFormatting>
  <conditionalFormatting sqref="R24">
    <cfRule type="containsText" dxfId="46" priority="128" stopIfTrue="1" operator="containsText" text="fałsz">
      <formula>NOT(ISERROR(SEARCH("fałsz",R24)))</formula>
    </cfRule>
  </conditionalFormatting>
  <conditionalFormatting sqref="R47">
    <cfRule type="containsText" dxfId="45" priority="125" stopIfTrue="1" operator="containsText" text="fałsz">
      <formula>NOT(ISERROR(SEARCH("fałsz",R47)))</formula>
    </cfRule>
  </conditionalFormatting>
  <conditionalFormatting sqref="R56:R57">
    <cfRule type="containsText" dxfId="44" priority="123" stopIfTrue="1" operator="containsText" text="fałsz">
      <formula>NOT(ISERROR(SEARCH("fałsz",R56)))</formula>
    </cfRule>
  </conditionalFormatting>
  <conditionalFormatting sqref="R58:R59">
    <cfRule type="containsText" dxfId="43" priority="120" stopIfTrue="1" operator="containsText" text="fałsz">
      <formula>NOT(ISERROR(SEARCH("fałsz",R58)))</formula>
    </cfRule>
  </conditionalFormatting>
  <conditionalFormatting sqref="R60:R61">
    <cfRule type="containsText" dxfId="42" priority="118" stopIfTrue="1" operator="containsText" text="fałsz">
      <formula>NOT(ISERROR(SEARCH("fałsz",R60)))</formula>
    </cfRule>
  </conditionalFormatting>
  <conditionalFormatting sqref="R62:R63">
    <cfRule type="containsText" dxfId="41" priority="116" stopIfTrue="1" operator="containsText" text="fałsz">
      <formula>NOT(ISERROR(SEARCH("fałsz",R62)))</formula>
    </cfRule>
  </conditionalFormatting>
  <conditionalFormatting sqref="R64:R65">
    <cfRule type="containsText" dxfId="40" priority="114" stopIfTrue="1" operator="containsText" text="fałsz">
      <formula>NOT(ISERROR(SEARCH("fałsz",R64)))</formula>
    </cfRule>
  </conditionalFormatting>
  <conditionalFormatting sqref="R79:R80">
    <cfRule type="containsText" dxfId="39" priority="103" stopIfTrue="1" operator="containsText" text="fałsz">
      <formula>NOT(ISERROR(SEARCH("fałsz",R79)))</formula>
    </cfRule>
  </conditionalFormatting>
  <conditionalFormatting sqref="R81:R84">
    <cfRule type="containsText" dxfId="38" priority="102" stopIfTrue="1" operator="containsText" text="fałsz">
      <formula>NOT(ISERROR(SEARCH("fałsz",R81)))</formula>
    </cfRule>
  </conditionalFormatting>
  <conditionalFormatting sqref="R85:R86">
    <cfRule type="containsText" dxfId="37" priority="101" stopIfTrue="1" operator="containsText" text="fałsz">
      <formula>NOT(ISERROR(SEARCH("fałsz",R85)))</formula>
    </cfRule>
  </conditionalFormatting>
  <conditionalFormatting sqref="R87:R88">
    <cfRule type="containsText" dxfId="36" priority="100" stopIfTrue="1" operator="containsText" text="fałsz">
      <formula>NOT(ISERROR(SEARCH("fałsz",R87)))</formula>
    </cfRule>
  </conditionalFormatting>
  <conditionalFormatting sqref="R89:R91">
    <cfRule type="containsText" dxfId="35" priority="99" stopIfTrue="1" operator="containsText" text="fałsz">
      <formula>NOT(ISERROR(SEARCH("fałsz",R89)))</formula>
    </cfRule>
  </conditionalFormatting>
  <conditionalFormatting sqref="R92">
    <cfRule type="containsText" dxfId="34" priority="89" stopIfTrue="1" operator="containsText" text="fałsz">
      <formula>NOT(ISERROR(SEARCH("fałsz",R92)))</formula>
    </cfRule>
  </conditionalFormatting>
  <conditionalFormatting sqref="R93">
    <cfRule type="containsText" dxfId="33" priority="88" stopIfTrue="1" operator="containsText" text="fałsz">
      <formula>NOT(ISERROR(SEARCH("fałsz",R93)))</formula>
    </cfRule>
  </conditionalFormatting>
  <conditionalFormatting sqref="R94">
    <cfRule type="containsText" dxfId="32" priority="87" stopIfTrue="1" operator="containsText" text="fałsz">
      <formula>NOT(ISERROR(SEARCH("fałsz",R94)))</formula>
    </cfRule>
  </conditionalFormatting>
  <conditionalFormatting sqref="R95">
    <cfRule type="containsText" dxfId="31" priority="86" stopIfTrue="1" operator="containsText" text="fałsz">
      <formula>NOT(ISERROR(SEARCH("fałsz",R95)))</formula>
    </cfRule>
  </conditionalFormatting>
  <conditionalFormatting sqref="R96">
    <cfRule type="containsText" dxfId="30" priority="85" stopIfTrue="1" operator="containsText" text="fałsz">
      <formula>NOT(ISERROR(SEARCH("fałsz",R96)))</formula>
    </cfRule>
  </conditionalFormatting>
  <conditionalFormatting sqref="R97">
    <cfRule type="containsText" dxfId="29" priority="84" stopIfTrue="1" operator="containsText" text="fałsz">
      <formula>NOT(ISERROR(SEARCH("fałsz",R97)))</formula>
    </cfRule>
  </conditionalFormatting>
  <conditionalFormatting sqref="R98">
    <cfRule type="containsText" dxfId="28" priority="83" stopIfTrue="1" operator="containsText" text="fałsz">
      <formula>NOT(ISERROR(SEARCH("fałsz",R98)))</formula>
    </cfRule>
  </conditionalFormatting>
  <conditionalFormatting sqref="R99">
    <cfRule type="containsText" dxfId="27" priority="82" stopIfTrue="1" operator="containsText" text="fałsz">
      <formula>NOT(ISERROR(SEARCH("fałsz",R99)))</formula>
    </cfRule>
  </conditionalFormatting>
  <conditionalFormatting sqref="R100">
    <cfRule type="containsText" dxfId="26" priority="81" stopIfTrue="1" operator="containsText" text="fałsz">
      <formula>NOT(ISERROR(SEARCH("fałsz",R100)))</formula>
    </cfRule>
  </conditionalFormatting>
  <conditionalFormatting sqref="R101">
    <cfRule type="containsText" dxfId="25" priority="80" stopIfTrue="1" operator="containsText" text="fałsz">
      <formula>NOT(ISERROR(SEARCH("fałsz",R101)))</formula>
    </cfRule>
  </conditionalFormatting>
  <conditionalFormatting sqref="R102">
    <cfRule type="containsText" dxfId="24" priority="79" stopIfTrue="1" operator="containsText" text="fałsz">
      <formula>NOT(ISERROR(SEARCH("fałsz",R102)))</formula>
    </cfRule>
  </conditionalFormatting>
  <conditionalFormatting sqref="R103">
    <cfRule type="containsText" dxfId="23" priority="78" stopIfTrue="1" operator="containsText" text="fałsz">
      <formula>NOT(ISERROR(SEARCH("fałsz",R103)))</formula>
    </cfRule>
  </conditionalFormatting>
  <conditionalFormatting sqref="R104">
    <cfRule type="containsText" dxfId="22" priority="77" stopIfTrue="1" operator="containsText" text="fałsz">
      <formula>NOT(ISERROR(SEARCH("fałsz",R104)))</formula>
    </cfRule>
  </conditionalFormatting>
  <conditionalFormatting sqref="R105">
    <cfRule type="containsText" dxfId="21" priority="76" stopIfTrue="1" operator="containsText" text="fałsz">
      <formula>NOT(ISERROR(SEARCH("fałsz",R105)))</formula>
    </cfRule>
  </conditionalFormatting>
  <conditionalFormatting sqref="R106">
    <cfRule type="containsText" dxfId="20" priority="75" stopIfTrue="1" operator="containsText" text="fałsz">
      <formula>NOT(ISERROR(SEARCH("fałsz",R106)))</formula>
    </cfRule>
  </conditionalFormatting>
  <conditionalFormatting sqref="R70:R72">
    <cfRule type="containsText" dxfId="19" priority="74" stopIfTrue="1" operator="containsText" text="fałsz">
      <formula>NOT(ISERROR(SEARCH("fałsz",R70)))</formula>
    </cfRule>
  </conditionalFormatting>
  <conditionalFormatting sqref="R73:R74">
    <cfRule type="containsText" dxfId="18" priority="73" stopIfTrue="1" operator="containsText" text="fałsz">
      <formula>NOT(ISERROR(SEARCH("fałsz",R73)))</formula>
    </cfRule>
  </conditionalFormatting>
  <conditionalFormatting sqref="R75:R76">
    <cfRule type="containsText" dxfId="17" priority="72" stopIfTrue="1" operator="containsText" text="fałsz">
      <formula>NOT(ISERROR(SEARCH("fałsz",R75)))</formula>
    </cfRule>
  </conditionalFormatting>
  <conditionalFormatting sqref="R109:R110">
    <cfRule type="containsText" dxfId="16" priority="70" stopIfTrue="1" operator="containsText" text="fałsz">
      <formula>NOT(ISERROR(SEARCH("fałsz",R109)))</formula>
    </cfRule>
  </conditionalFormatting>
  <conditionalFormatting sqref="R111:R112">
    <cfRule type="containsText" dxfId="15" priority="69" stopIfTrue="1" operator="containsText" text="fałsz">
      <formula>NOT(ISERROR(SEARCH("fałsz",R111)))</formula>
    </cfRule>
  </conditionalFormatting>
  <conditionalFormatting sqref="R113:R114">
    <cfRule type="containsText" dxfId="14" priority="68" stopIfTrue="1" operator="containsText" text="fałsz">
      <formula>NOT(ISERROR(SEARCH("fałsz",R113)))</formula>
    </cfRule>
  </conditionalFormatting>
  <conditionalFormatting sqref="R115:R116">
    <cfRule type="containsText" dxfId="13" priority="67" stopIfTrue="1" operator="containsText" text="fałsz">
      <formula>NOT(ISERROR(SEARCH("fałsz",R115)))</formula>
    </cfRule>
  </conditionalFormatting>
  <conditionalFormatting sqref="R119:R120">
    <cfRule type="containsText" dxfId="12" priority="61" stopIfTrue="1" operator="containsText" text="fałsz">
      <formula>NOT(ISERROR(SEARCH("fałsz",R119)))</formula>
    </cfRule>
  </conditionalFormatting>
  <conditionalFormatting sqref="R123:R124">
    <cfRule type="containsText" dxfId="11" priority="59" stopIfTrue="1" operator="containsText" text="fałsz">
      <formula>NOT(ISERROR(SEARCH("fałsz",R123)))</formula>
    </cfRule>
  </conditionalFormatting>
  <conditionalFormatting sqref="R121:R122">
    <cfRule type="containsText" dxfId="10" priority="60" stopIfTrue="1" operator="containsText" text="fałsz">
      <formula>NOT(ISERROR(SEARCH("fałsz",R121)))</formula>
    </cfRule>
  </conditionalFormatting>
  <conditionalFormatting sqref="R125:R126">
    <cfRule type="containsText" dxfId="9" priority="58" stopIfTrue="1" operator="containsText" text="fałsz">
      <formula>NOT(ISERROR(SEARCH("fałsz",R125)))</formula>
    </cfRule>
  </conditionalFormatting>
  <conditionalFormatting sqref="R127">
    <cfRule type="containsText" dxfId="8" priority="57" stopIfTrue="1" operator="containsText" text="fałsz">
      <formula>NOT(ISERROR(SEARCH("fałsz",R127)))</formula>
    </cfRule>
  </conditionalFormatting>
  <conditionalFormatting sqref="R130:R131">
    <cfRule type="containsText" dxfId="7" priority="34" stopIfTrue="1" operator="containsText" text="fałsz">
      <formula>NOT(ISERROR(SEARCH("fałsz",R130)))</formula>
    </cfRule>
  </conditionalFormatting>
  <conditionalFormatting sqref="R132:R133">
    <cfRule type="containsText" dxfId="6" priority="33" stopIfTrue="1" operator="containsText" text="fałsz">
      <formula>NOT(ISERROR(SEARCH("fałsz",R132)))</formula>
    </cfRule>
  </conditionalFormatting>
  <conditionalFormatting sqref="R134:R135">
    <cfRule type="containsText" dxfId="5" priority="32" stopIfTrue="1" operator="containsText" text="fałsz">
      <formula>NOT(ISERROR(SEARCH("fałsz",R134)))</formula>
    </cfRule>
  </conditionalFormatting>
  <conditionalFormatting sqref="R136:R141">
    <cfRule type="containsText" dxfId="4" priority="31" stopIfTrue="1" operator="containsText" text="fałsz">
      <formula>NOT(ISERROR(SEARCH("fałsz",R136)))</formula>
    </cfRule>
  </conditionalFormatting>
  <conditionalFormatting sqref="R146:R147">
    <cfRule type="containsText" dxfId="3" priority="27" stopIfTrue="1" operator="containsText" text="fałsz">
      <formula>NOT(ISERROR(SEARCH("fałsz",R146)))</formula>
    </cfRule>
  </conditionalFormatting>
  <conditionalFormatting sqref="R148:R149">
    <cfRule type="containsText" dxfId="2" priority="26" stopIfTrue="1" operator="containsText" text="fałsz">
      <formula>NOT(ISERROR(SEARCH("fałsz",R148)))</formula>
    </cfRule>
  </conditionalFormatting>
  <conditionalFormatting sqref="R150:R151">
    <cfRule type="containsText" dxfId="1" priority="25" stopIfTrue="1" operator="containsText" text="fałsz">
      <formula>NOT(ISERROR(SEARCH("fałsz",R150)))</formula>
    </cfRule>
  </conditionalFormatting>
  <conditionalFormatting sqref="R152">
    <cfRule type="containsText" dxfId="0" priority="24" stopIfTrue="1" operator="containsText" text="fałsz">
      <formula>NOT(ISERROR(SEARCH("fałsz",R152)))</formula>
    </cfRule>
  </conditionalFormatting>
  <dataValidations count="3">
    <dataValidation type="list" allowBlank="1" showInputMessage="1" showErrorMessage="1" error="błędny wpis" sqref="C117:C127">
      <formula1>forma_zajęć</formula1>
    </dataValidation>
    <dataValidation type="list" allowBlank="1" showInputMessage="1" showErrorMessage="1" error="błędny wpis" sqref="J10:J106">
      <formula1>tytuł</formula1>
    </dataValidation>
    <dataValidation allowBlank="1" showInputMessage="1" showErrorMessage="1" error="błędny wpis" sqref="F9:F116"/>
  </dataValidations>
  <printOptions horizontalCentered="1"/>
  <pageMargins left="0" right="0" top="0" bottom="0.2" header="0" footer="0"/>
  <pageSetup paperSize="9" scale="49" fitToHeight="2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7"/>
  <sheetViews>
    <sheetView workbookViewId="0">
      <selection sqref="A1:IV65536"/>
    </sheetView>
  </sheetViews>
  <sheetFormatPr defaultColWidth="9.140625" defaultRowHeight="15" x14ac:dyDescent="0.25"/>
  <cols>
    <col min="1" max="1" width="13.42578125" style="1" customWidth="1"/>
    <col min="2" max="2" width="9.140625" style="1"/>
    <col min="3" max="3" width="31.42578125" style="1" customWidth="1"/>
    <col min="4" max="7" width="9.140625" style="1"/>
    <col min="8" max="8" width="21.5703125" style="1" bestFit="1" customWidth="1"/>
    <col min="9" max="9" width="9.140625" style="1"/>
    <col min="10" max="10" width="79.7109375" style="2" bestFit="1" customWidth="1"/>
    <col min="11" max="16384" width="9.140625" style="1"/>
  </cols>
  <sheetData>
    <row r="2" spans="1:10" x14ac:dyDescent="0.25">
      <c r="A2" s="1" t="s">
        <v>54</v>
      </c>
      <c r="C2" s="1" t="s">
        <v>59</v>
      </c>
      <c r="E2" s="1" t="s">
        <v>67</v>
      </c>
      <c r="H2" s="1" t="s">
        <v>76</v>
      </c>
      <c r="J2" s="3" t="s">
        <v>77</v>
      </c>
    </row>
    <row r="3" spans="1:10" x14ac:dyDescent="0.25">
      <c r="A3" s="1" t="s">
        <v>60</v>
      </c>
      <c r="C3" s="1" t="s">
        <v>65</v>
      </c>
      <c r="E3" s="1" t="s">
        <v>78</v>
      </c>
      <c r="H3" s="1" t="s">
        <v>62</v>
      </c>
      <c r="J3" s="3" t="s">
        <v>79</v>
      </c>
    </row>
    <row r="4" spans="1:10" x14ac:dyDescent="0.25">
      <c r="A4" s="1" t="s">
        <v>74</v>
      </c>
      <c r="C4" s="1" t="s">
        <v>68</v>
      </c>
      <c r="E4" s="1" t="s">
        <v>80</v>
      </c>
      <c r="H4" s="1" t="s">
        <v>81</v>
      </c>
      <c r="J4" s="3" t="s">
        <v>82</v>
      </c>
    </row>
    <row r="5" spans="1:10" ht="14.45" x14ac:dyDescent="0.3">
      <c r="A5" s="1" t="s">
        <v>69</v>
      </c>
      <c r="C5" s="1" t="s">
        <v>83</v>
      </c>
      <c r="E5" s="1" t="s">
        <v>84</v>
      </c>
      <c r="H5" s="1" t="s">
        <v>85</v>
      </c>
      <c r="J5" s="3" t="s">
        <v>86</v>
      </c>
    </row>
    <row r="6" spans="1:10" x14ac:dyDescent="0.25">
      <c r="A6" s="1" t="s">
        <v>71</v>
      </c>
      <c r="C6" s="1" t="s">
        <v>87</v>
      </c>
      <c r="E6" s="1" t="s">
        <v>88</v>
      </c>
      <c r="H6" s="1" t="s">
        <v>89</v>
      </c>
      <c r="J6" s="3" t="s">
        <v>90</v>
      </c>
    </row>
    <row r="7" spans="1:10" x14ac:dyDescent="0.25">
      <c r="A7" s="1" t="s">
        <v>91</v>
      </c>
      <c r="C7" s="1" t="s">
        <v>92</v>
      </c>
      <c r="E7" s="1" t="s">
        <v>93</v>
      </c>
      <c r="H7" s="1" t="s">
        <v>94</v>
      </c>
      <c r="J7" s="3" t="s">
        <v>95</v>
      </c>
    </row>
    <row r="8" spans="1:10" x14ac:dyDescent="0.25">
      <c r="A8" s="1" t="s">
        <v>96</v>
      </c>
      <c r="C8" s="1" t="s">
        <v>97</v>
      </c>
      <c r="E8" s="1" t="s">
        <v>56</v>
      </c>
      <c r="H8" s="1" t="s">
        <v>98</v>
      </c>
      <c r="J8" s="3" t="s">
        <v>99</v>
      </c>
    </row>
    <row r="9" spans="1:10" x14ac:dyDescent="0.25">
      <c r="C9" s="1" t="s">
        <v>100</v>
      </c>
      <c r="E9" s="1" t="s">
        <v>101</v>
      </c>
      <c r="H9" s="1" t="s">
        <v>102</v>
      </c>
      <c r="J9" s="3" t="s">
        <v>103</v>
      </c>
    </row>
    <row r="10" spans="1:10" x14ac:dyDescent="0.25">
      <c r="C10" s="1" t="s">
        <v>104</v>
      </c>
      <c r="E10" s="1" t="s">
        <v>105</v>
      </c>
      <c r="H10" s="1" t="s">
        <v>106</v>
      </c>
      <c r="J10" s="3" t="s">
        <v>107</v>
      </c>
    </row>
    <row r="11" spans="1:10" ht="14.45" x14ac:dyDescent="0.3">
      <c r="C11" s="1" t="s">
        <v>108</v>
      </c>
      <c r="H11" s="1" t="s">
        <v>109</v>
      </c>
      <c r="J11" s="3" t="s">
        <v>110</v>
      </c>
    </row>
    <row r="12" spans="1:10" x14ac:dyDescent="0.25">
      <c r="C12" s="1" t="s">
        <v>75</v>
      </c>
      <c r="H12" s="1" t="s">
        <v>111</v>
      </c>
      <c r="J12" s="3" t="s">
        <v>112</v>
      </c>
    </row>
    <row r="13" spans="1:10" x14ac:dyDescent="0.25">
      <c r="H13" s="1" t="s">
        <v>113</v>
      </c>
      <c r="J13" s="3" t="s">
        <v>114</v>
      </c>
    </row>
    <row r="14" spans="1:10" x14ac:dyDescent="0.25">
      <c r="H14" s="1" t="s">
        <v>73</v>
      </c>
      <c r="J14" s="3" t="s">
        <v>115</v>
      </c>
    </row>
    <row r="15" spans="1:10" x14ac:dyDescent="0.25">
      <c r="H15" s="1" t="s">
        <v>116</v>
      </c>
      <c r="J15" s="3" t="s">
        <v>117</v>
      </c>
    </row>
    <row r="16" spans="1:10" x14ac:dyDescent="0.25">
      <c r="H16" s="1" t="s">
        <v>57</v>
      </c>
      <c r="J16" s="3" t="s">
        <v>118</v>
      </c>
    </row>
    <row r="17" spans="10:10" ht="14.45" x14ac:dyDescent="0.3">
      <c r="J17" s="3" t="s">
        <v>119</v>
      </c>
    </row>
    <row r="18" spans="10:10" x14ac:dyDescent="0.25">
      <c r="J18" s="3" t="s">
        <v>120</v>
      </c>
    </row>
    <row r="19" spans="10:10" x14ac:dyDescent="0.25">
      <c r="J19" s="3" t="s">
        <v>121</v>
      </c>
    </row>
    <row r="20" spans="10:10" ht="14.45" x14ac:dyDescent="0.3">
      <c r="J20" s="3" t="s">
        <v>122</v>
      </c>
    </row>
    <row r="21" spans="10:10" x14ac:dyDescent="0.25">
      <c r="J21" s="3" t="s">
        <v>123</v>
      </c>
    </row>
    <row r="22" spans="10:10" ht="14.45" x14ac:dyDescent="0.3">
      <c r="J22" s="3" t="s">
        <v>124</v>
      </c>
    </row>
    <row r="23" spans="10:10" x14ac:dyDescent="0.25">
      <c r="J23" s="3" t="s">
        <v>125</v>
      </c>
    </row>
    <row r="24" spans="10:10" x14ac:dyDescent="0.25">
      <c r="J24" s="3" t="s">
        <v>126</v>
      </c>
    </row>
    <row r="25" spans="10:10" x14ac:dyDescent="0.25">
      <c r="J25" s="3" t="s">
        <v>127</v>
      </c>
    </row>
    <row r="26" spans="10:10" x14ac:dyDescent="0.25">
      <c r="J26" s="3" t="s">
        <v>128</v>
      </c>
    </row>
    <row r="27" spans="10:10" x14ac:dyDescent="0.25">
      <c r="J27" s="3" t="s">
        <v>129</v>
      </c>
    </row>
    <row r="28" spans="10:10" x14ac:dyDescent="0.25">
      <c r="J28" s="3" t="s">
        <v>130</v>
      </c>
    </row>
    <row r="29" spans="10:10" x14ac:dyDescent="0.25">
      <c r="J29" s="3" t="s">
        <v>131</v>
      </c>
    </row>
    <row r="30" spans="10:10" x14ac:dyDescent="0.25">
      <c r="J30" s="3" t="s">
        <v>132</v>
      </c>
    </row>
    <row r="31" spans="10:10" x14ac:dyDescent="0.25">
      <c r="J31" s="3" t="s">
        <v>133</v>
      </c>
    </row>
    <row r="32" spans="10:10" x14ac:dyDescent="0.25">
      <c r="J32" s="3" t="s">
        <v>134</v>
      </c>
    </row>
    <row r="33" spans="10:10" x14ac:dyDescent="0.25">
      <c r="J33" s="3" t="s">
        <v>135</v>
      </c>
    </row>
    <row r="34" spans="10:10" x14ac:dyDescent="0.25">
      <c r="J34" s="3" t="s">
        <v>136</v>
      </c>
    </row>
    <row r="35" spans="10:10" x14ac:dyDescent="0.25">
      <c r="J35" s="3" t="s">
        <v>137</v>
      </c>
    </row>
    <row r="36" spans="10:10" x14ac:dyDescent="0.25">
      <c r="J36" s="3" t="s">
        <v>138</v>
      </c>
    </row>
    <row r="37" spans="10:10" x14ac:dyDescent="0.25">
      <c r="J37" s="3" t="s">
        <v>139</v>
      </c>
    </row>
    <row r="38" spans="10:10" x14ac:dyDescent="0.25">
      <c r="J38" s="3" t="s">
        <v>140</v>
      </c>
    </row>
    <row r="39" spans="10:10" x14ac:dyDescent="0.25">
      <c r="J39" s="3" t="s">
        <v>141</v>
      </c>
    </row>
    <row r="40" spans="10:10" x14ac:dyDescent="0.25">
      <c r="J40" s="3" t="s">
        <v>142</v>
      </c>
    </row>
    <row r="41" spans="10:10" x14ac:dyDescent="0.25">
      <c r="J41" s="3" t="s">
        <v>143</v>
      </c>
    </row>
    <row r="42" spans="10:10" x14ac:dyDescent="0.25">
      <c r="J42" s="3" t="s">
        <v>144</v>
      </c>
    </row>
    <row r="43" spans="10:10" x14ac:dyDescent="0.25">
      <c r="J43" s="3" t="s">
        <v>145</v>
      </c>
    </row>
    <row r="44" spans="10:10" x14ac:dyDescent="0.25">
      <c r="J44" s="3" t="s">
        <v>146</v>
      </c>
    </row>
    <row r="45" spans="10:10" x14ac:dyDescent="0.25">
      <c r="J45" s="3" t="s">
        <v>147</v>
      </c>
    </row>
    <row r="46" spans="10:10" x14ac:dyDescent="0.25">
      <c r="J46" s="3" t="s">
        <v>148</v>
      </c>
    </row>
    <row r="47" spans="10:10" x14ac:dyDescent="0.25">
      <c r="J47" s="3" t="s">
        <v>149</v>
      </c>
    </row>
    <row r="48" spans="10:10" x14ac:dyDescent="0.25">
      <c r="J48" s="3" t="s">
        <v>150</v>
      </c>
    </row>
    <row r="49" spans="10:10" x14ac:dyDescent="0.25">
      <c r="J49" s="3" t="s">
        <v>151</v>
      </c>
    </row>
    <row r="50" spans="10:10" x14ac:dyDescent="0.25">
      <c r="J50" s="3" t="s">
        <v>152</v>
      </c>
    </row>
    <row r="51" spans="10:10" x14ac:dyDescent="0.25">
      <c r="J51" s="3" t="s">
        <v>153</v>
      </c>
    </row>
    <row r="52" spans="10:10" x14ac:dyDescent="0.25">
      <c r="J52" s="3" t="s">
        <v>154</v>
      </c>
    </row>
    <row r="53" spans="10:10" x14ac:dyDescent="0.25">
      <c r="J53" s="3" t="s">
        <v>155</v>
      </c>
    </row>
    <row r="54" spans="10:10" x14ac:dyDescent="0.25">
      <c r="J54" s="3" t="s">
        <v>156</v>
      </c>
    </row>
    <row r="55" spans="10:10" x14ac:dyDescent="0.25">
      <c r="J55" s="3" t="s">
        <v>157</v>
      </c>
    </row>
    <row r="56" spans="10:10" x14ac:dyDescent="0.25">
      <c r="J56" s="3" t="s">
        <v>158</v>
      </c>
    </row>
    <row r="57" spans="10:10" x14ac:dyDescent="0.25">
      <c r="J57" s="3" t="s">
        <v>159</v>
      </c>
    </row>
    <row r="58" spans="10:10" x14ac:dyDescent="0.25">
      <c r="J58" s="3" t="s">
        <v>160</v>
      </c>
    </row>
    <row r="59" spans="10:10" x14ac:dyDescent="0.25">
      <c r="J59" s="3" t="s">
        <v>161</v>
      </c>
    </row>
    <row r="60" spans="10:10" x14ac:dyDescent="0.25">
      <c r="J60" s="3" t="s">
        <v>162</v>
      </c>
    </row>
    <row r="61" spans="10:10" x14ac:dyDescent="0.25">
      <c r="J61" s="3" t="s">
        <v>163</v>
      </c>
    </row>
    <row r="62" spans="10:10" x14ac:dyDescent="0.25">
      <c r="J62" s="3" t="s">
        <v>164</v>
      </c>
    </row>
    <row r="63" spans="10:10" x14ac:dyDescent="0.25">
      <c r="J63" s="3" t="s">
        <v>165</v>
      </c>
    </row>
    <row r="64" spans="10:10" x14ac:dyDescent="0.25">
      <c r="J64" s="3" t="s">
        <v>166</v>
      </c>
    </row>
    <row r="65" spans="10:10" x14ac:dyDescent="0.25">
      <c r="J65" s="3" t="s">
        <v>167</v>
      </c>
    </row>
    <row r="66" spans="10:10" x14ac:dyDescent="0.25">
      <c r="J66" s="3" t="s">
        <v>168</v>
      </c>
    </row>
    <row r="67" spans="10:10" x14ac:dyDescent="0.25">
      <c r="J67" s="1" t="s">
        <v>169</v>
      </c>
    </row>
    <row r="68" spans="10:10" x14ac:dyDescent="0.25">
      <c r="J68" s="3" t="s">
        <v>170</v>
      </c>
    </row>
    <row r="69" spans="10:10" x14ac:dyDescent="0.25">
      <c r="J69" s="3" t="s">
        <v>171</v>
      </c>
    </row>
    <row r="70" spans="10:10" x14ac:dyDescent="0.25">
      <c r="J70" s="3" t="s">
        <v>172</v>
      </c>
    </row>
    <row r="71" spans="10:10" x14ac:dyDescent="0.25">
      <c r="J71" s="3" t="s">
        <v>173</v>
      </c>
    </row>
    <row r="72" spans="10:10" x14ac:dyDescent="0.25">
      <c r="J72" s="3" t="s">
        <v>174</v>
      </c>
    </row>
    <row r="73" spans="10:10" x14ac:dyDescent="0.25">
      <c r="J73" s="3" t="s">
        <v>175</v>
      </c>
    </row>
    <row r="74" spans="10:10" x14ac:dyDescent="0.25">
      <c r="J74" s="3" t="s">
        <v>176</v>
      </c>
    </row>
    <row r="75" spans="10:10" x14ac:dyDescent="0.25">
      <c r="J75" s="3" t="s">
        <v>177</v>
      </c>
    </row>
    <row r="76" spans="10:10" x14ac:dyDescent="0.25">
      <c r="J76" s="3" t="s">
        <v>178</v>
      </c>
    </row>
    <row r="77" spans="10:10" x14ac:dyDescent="0.25">
      <c r="J77" s="3" t="s">
        <v>179</v>
      </c>
    </row>
    <row r="78" spans="10:10" x14ac:dyDescent="0.25">
      <c r="J78" s="3" t="s">
        <v>180</v>
      </c>
    </row>
    <row r="79" spans="10:10" x14ac:dyDescent="0.25">
      <c r="J79" s="3" t="s">
        <v>181</v>
      </c>
    </row>
    <row r="80" spans="10:10" x14ac:dyDescent="0.25">
      <c r="J80" s="3" t="s">
        <v>182</v>
      </c>
    </row>
    <row r="81" spans="10:10" x14ac:dyDescent="0.25">
      <c r="J81" s="3" t="s">
        <v>183</v>
      </c>
    </row>
    <row r="82" spans="10:10" x14ac:dyDescent="0.25">
      <c r="J82" s="3" t="s">
        <v>184</v>
      </c>
    </row>
    <row r="83" spans="10:10" x14ac:dyDescent="0.25">
      <c r="J83" s="3" t="s">
        <v>185</v>
      </c>
    </row>
    <row r="84" spans="10:10" x14ac:dyDescent="0.25">
      <c r="J84" s="3" t="s">
        <v>186</v>
      </c>
    </row>
    <row r="85" spans="10:10" x14ac:dyDescent="0.25">
      <c r="J85" s="3" t="s">
        <v>187</v>
      </c>
    </row>
    <row r="86" spans="10:10" x14ac:dyDescent="0.25">
      <c r="J86" s="3" t="s">
        <v>188</v>
      </c>
    </row>
    <row r="87" spans="10:10" x14ac:dyDescent="0.25">
      <c r="J87" s="3" t="s">
        <v>189</v>
      </c>
    </row>
    <row r="88" spans="10:10" x14ac:dyDescent="0.25">
      <c r="J88" s="3" t="s">
        <v>190</v>
      </c>
    </row>
    <row r="89" spans="10:10" x14ac:dyDescent="0.25">
      <c r="J89" s="2" t="s">
        <v>191</v>
      </c>
    </row>
    <row r="90" spans="10:10" x14ac:dyDescent="0.25">
      <c r="J90" s="3" t="s">
        <v>192</v>
      </c>
    </row>
    <row r="91" spans="10:10" x14ac:dyDescent="0.25">
      <c r="J91" s="3" t="s">
        <v>193</v>
      </c>
    </row>
    <row r="92" spans="10:10" x14ac:dyDescent="0.25">
      <c r="J92" s="3" t="s">
        <v>194</v>
      </c>
    </row>
    <row r="93" spans="10:10" x14ac:dyDescent="0.25">
      <c r="J93" s="3" t="s">
        <v>195</v>
      </c>
    </row>
    <row r="94" spans="10:10" x14ac:dyDescent="0.25">
      <c r="J94" s="3" t="s">
        <v>55</v>
      </c>
    </row>
    <row r="95" spans="10:10" x14ac:dyDescent="0.25">
      <c r="J95" s="3" t="s">
        <v>196</v>
      </c>
    </row>
    <row r="96" spans="10:10" x14ac:dyDescent="0.25">
      <c r="J96" s="3" t="s">
        <v>197</v>
      </c>
    </row>
    <row r="97" spans="10:10" x14ac:dyDescent="0.25">
      <c r="J97" s="3" t="s">
        <v>198</v>
      </c>
    </row>
    <row r="98" spans="10:10" x14ac:dyDescent="0.25">
      <c r="J98" s="3" t="s">
        <v>199</v>
      </c>
    </row>
    <row r="99" spans="10:10" x14ac:dyDescent="0.25">
      <c r="J99" s="3" t="s">
        <v>200</v>
      </c>
    </row>
    <row r="100" spans="10:10" x14ac:dyDescent="0.25">
      <c r="J100" s="3" t="s">
        <v>201</v>
      </c>
    </row>
    <row r="101" spans="10:10" x14ac:dyDescent="0.25">
      <c r="J101" s="3" t="s">
        <v>202</v>
      </c>
    </row>
    <row r="102" spans="10:10" x14ac:dyDescent="0.25">
      <c r="J102" s="3" t="s">
        <v>61</v>
      </c>
    </row>
    <row r="103" spans="10:10" x14ac:dyDescent="0.25">
      <c r="J103" s="3" t="s">
        <v>203</v>
      </c>
    </row>
    <row r="104" spans="10:10" x14ac:dyDescent="0.25">
      <c r="J104" s="3" t="s">
        <v>204</v>
      </c>
    </row>
    <row r="105" spans="10:10" x14ac:dyDescent="0.25">
      <c r="J105" s="3" t="s">
        <v>205</v>
      </c>
    </row>
    <row r="106" spans="10:10" x14ac:dyDescent="0.25">
      <c r="J106" s="3" t="s">
        <v>206</v>
      </c>
    </row>
    <row r="107" spans="10:10" x14ac:dyDescent="0.25">
      <c r="J107" s="3" t="s">
        <v>207</v>
      </c>
    </row>
    <row r="108" spans="10:10" x14ac:dyDescent="0.25">
      <c r="J108" s="3" t="s">
        <v>208</v>
      </c>
    </row>
    <row r="109" spans="10:10" x14ac:dyDescent="0.25">
      <c r="J109" s="3" t="s">
        <v>209</v>
      </c>
    </row>
    <row r="110" spans="10:10" x14ac:dyDescent="0.25">
      <c r="J110" s="3" t="s">
        <v>210</v>
      </c>
    </row>
    <row r="111" spans="10:10" x14ac:dyDescent="0.25">
      <c r="J111" s="3" t="s">
        <v>66</v>
      </c>
    </row>
    <row r="112" spans="10:10" x14ac:dyDescent="0.25">
      <c r="J112" s="3" t="s">
        <v>211</v>
      </c>
    </row>
    <row r="113" spans="10:10" x14ac:dyDescent="0.25">
      <c r="J113" s="3" t="s">
        <v>212</v>
      </c>
    </row>
    <row r="114" spans="10:10" x14ac:dyDescent="0.25">
      <c r="J114" s="3" t="s">
        <v>213</v>
      </c>
    </row>
    <row r="115" spans="10:10" x14ac:dyDescent="0.25">
      <c r="J115" s="3" t="s">
        <v>70</v>
      </c>
    </row>
    <row r="116" spans="10:10" x14ac:dyDescent="0.25">
      <c r="J116" s="3" t="s">
        <v>214</v>
      </c>
    </row>
    <row r="117" spans="10:10" x14ac:dyDescent="0.25">
      <c r="J117" s="3" t="s">
        <v>215</v>
      </c>
    </row>
    <row r="118" spans="10:10" x14ac:dyDescent="0.25">
      <c r="J118" s="3" t="s">
        <v>216</v>
      </c>
    </row>
    <row r="119" spans="10:10" x14ac:dyDescent="0.25">
      <c r="J119" s="3" t="s">
        <v>217</v>
      </c>
    </row>
    <row r="120" spans="10:10" x14ac:dyDescent="0.25">
      <c r="J120" s="3" t="s">
        <v>218</v>
      </c>
    </row>
    <row r="121" spans="10:10" x14ac:dyDescent="0.25">
      <c r="J121" s="3" t="s">
        <v>219</v>
      </c>
    </row>
    <row r="122" spans="10:10" x14ac:dyDescent="0.25">
      <c r="J122" s="3" t="s">
        <v>220</v>
      </c>
    </row>
    <row r="123" spans="10:10" x14ac:dyDescent="0.25">
      <c r="J123" s="3" t="s">
        <v>221</v>
      </c>
    </row>
    <row r="124" spans="10:10" x14ac:dyDescent="0.25">
      <c r="J124" s="3" t="s">
        <v>222</v>
      </c>
    </row>
    <row r="125" spans="10:10" x14ac:dyDescent="0.25">
      <c r="J125" s="2" t="s">
        <v>223</v>
      </c>
    </row>
    <row r="126" spans="10:10" x14ac:dyDescent="0.25">
      <c r="J126" s="2" t="s">
        <v>224</v>
      </c>
    </row>
    <row r="127" spans="10:10" x14ac:dyDescent="0.25">
      <c r="J127" s="2" t="s">
        <v>225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6</vt:i4>
      </vt:variant>
    </vt:vector>
  </HeadingPairs>
  <TitlesOfParts>
    <vt:vector size="10" baseType="lpstr">
      <vt:lpstr>Arkusz1</vt:lpstr>
      <vt:lpstr>Arkusz2</vt:lpstr>
      <vt:lpstr>harmonogram</vt:lpstr>
      <vt:lpstr>Arkusz4</vt:lpstr>
      <vt:lpstr>dni_tygodnia</vt:lpstr>
      <vt:lpstr>forma_zajęć</vt:lpstr>
      <vt:lpstr>harmonogram!Print_Area</vt:lpstr>
      <vt:lpstr>harmonogram!Print_Titles</vt:lpstr>
      <vt:lpstr>stanowisko</vt:lpstr>
      <vt:lpstr>tytuł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UM</cp:lastModifiedBy>
  <cp:lastPrinted>2015-05-07T06:39:57Z</cp:lastPrinted>
  <dcterms:created xsi:type="dcterms:W3CDTF">2014-07-23T09:59:22Z</dcterms:created>
  <dcterms:modified xsi:type="dcterms:W3CDTF">2022-05-17T15:01:21Z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1033-10.2.0.5838</vt:lpwstr>
  </property>
</Properties>
</file>